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입학팀업무\2.정시\2025\7.인력동원(조교)\"/>
    </mc:Choice>
  </mc:AlternateContent>
  <xr:revisionPtr revIDLastSave="0" documentId="13_ncr:1_{C511B8EC-6F06-46FA-8BB5-F761679872E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지원조교배정인원" sheetId="1" r:id="rId1"/>
  </sheets>
  <definedNames>
    <definedName name="_xlnm.Print_Area" localSheetId="0">지원조교배정인원!$A$2:$P$25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P10" i="1"/>
  <c r="O10" i="1"/>
  <c r="N10" i="1"/>
  <c r="M10" i="1"/>
  <c r="L10" i="1"/>
  <c r="K10" i="1"/>
  <c r="J10" i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<sst xmlns="http://schemas.openxmlformats.org/spreadsheetml/2006/main" count="51" uniqueCount="49">
  <si>
    <t>음악대학</t>
    <phoneticPr fontId="1" type="noConversion"/>
  </si>
  <si>
    <t>사범대학</t>
    <phoneticPr fontId="1" type="noConversion"/>
  </si>
  <si>
    <t>경영대학</t>
    <phoneticPr fontId="1" type="noConversion"/>
  </si>
  <si>
    <t>대학원</t>
    <phoneticPr fontId="1" type="noConversion"/>
  </si>
  <si>
    <t>정시모집
체육실기</t>
    <phoneticPr fontId="1" type="noConversion"/>
  </si>
  <si>
    <t>정시모집
음악실기</t>
    <phoneticPr fontId="1" type="noConversion"/>
  </si>
  <si>
    <t>정시모집
조형실기</t>
    <phoneticPr fontId="1" type="noConversion"/>
  </si>
  <si>
    <t>[조교 추천 시 유의사항]</t>
    <phoneticPr fontId="3" type="noConversion"/>
  </si>
  <si>
    <r>
      <t xml:space="preserve"> 1. 지원자와의 관련성을 최소화하기 위해 대학원생 추천을 원칙으로 합니다. </t>
    </r>
    <r>
      <rPr>
        <b/>
        <u/>
        <sz val="9"/>
        <rFont val="함초롬돋움"/>
        <family val="1"/>
        <charset val="129"/>
      </rPr>
      <t>단, 대학원생 추천이 불가능할 경우 학부 4학년생까지 추천 가능합니다.</t>
    </r>
    <phoneticPr fontId="3" type="noConversion"/>
  </si>
  <si>
    <t xml:space="preserve"> 2. 외국인 학생의 추천은 불가합니다.</t>
    <phoneticPr fontId="3" type="noConversion"/>
  </si>
  <si>
    <t xml:space="preserve"> 4. 근무일시가 다른 경우 중복 추천할 수 있습니다.</t>
    <phoneticPr fontId="3" type="noConversion"/>
  </si>
  <si>
    <t xml:space="preserve">    ※ 예비소집 불참 시 조교 근무 불가, 예비소집 참석에 대한 시간도 수당 지급하나 예비소집만 참석하는 경우에는 수당 지급 불가</t>
    <phoneticPr fontId="3" type="noConversion"/>
  </si>
  <si>
    <t xml:space="preserve"> 6. 실기고사(음악,조형,체육) 지원조교의 경우, 해당 실기대학 출신자(학부 포함)는 추천할 수 없습니다.</t>
    <phoneticPr fontId="3" type="noConversion"/>
  </si>
  <si>
    <t xml:space="preserve"> 7. 간호대학 추천조교 1명은 체육실기고사 장소의 응급대기 요원으로, 간호학전공 대학원생 중으로 추천하여 주시기 바랍니다.</t>
    <phoneticPr fontId="3" type="noConversion"/>
  </si>
  <si>
    <t>인문과학
대학</t>
    <phoneticPr fontId="1" type="noConversion"/>
  </si>
  <si>
    <t>사회과학
대학</t>
    <phoneticPr fontId="1" type="noConversion"/>
  </si>
  <si>
    <t>자연과학
대학</t>
    <phoneticPr fontId="1" type="noConversion"/>
  </si>
  <si>
    <t>조형예술
대학</t>
    <phoneticPr fontId="1" type="noConversion"/>
  </si>
  <si>
    <t>신산업
융합대학</t>
    <phoneticPr fontId="1" type="noConversion"/>
  </si>
  <si>
    <t>고사</t>
    <phoneticPr fontId="1" type="noConversion"/>
  </si>
  <si>
    <t>지원조교구분</t>
    <phoneticPr fontId="1" type="noConversion"/>
  </si>
  <si>
    <t>조교
(계)</t>
    <phoneticPr fontId="1" type="noConversion"/>
  </si>
  <si>
    <t>합계</t>
    <phoneticPr fontId="3" type="noConversion"/>
  </si>
  <si>
    <t>4.조형실기고사지원</t>
    <phoneticPr fontId="1" type="noConversion"/>
  </si>
  <si>
    <t>5.체육실기고사지원</t>
    <phoneticPr fontId="1" type="noConversion"/>
  </si>
  <si>
    <t>근무일시
(근무시간은 다소 변동될 수 있음)</t>
    <phoneticPr fontId="1" type="noConversion"/>
  </si>
  <si>
    <t>3.음악필답감독</t>
    <phoneticPr fontId="3" type="noConversion"/>
  </si>
  <si>
    <t xml:space="preserve"> 5. 음악 실기고사의 경우 예비모임과 지정된 근무일에 모두 근무가능한 학생에 한해 추천 가능합니다(1일씩 근무 불가)</t>
    <phoneticPr fontId="3" type="noConversion"/>
  </si>
  <si>
    <t>간호대학</t>
    <phoneticPr fontId="1" type="noConversion"/>
  </si>
  <si>
    <t>[붙임1]</t>
    <phoneticPr fontId="3" type="noConversion"/>
  </si>
  <si>
    <t>1.음악실기고사 1</t>
    <phoneticPr fontId="3" type="noConversion"/>
  </si>
  <si>
    <t>2.음악실기고사 2</t>
    <phoneticPr fontId="3" type="noConversion"/>
  </si>
  <si>
    <t>사전 O.T</t>
    <phoneticPr fontId="1" type="noConversion"/>
  </si>
  <si>
    <t>사전 O.T 없음</t>
    <phoneticPr fontId="1" type="noConversion"/>
  </si>
  <si>
    <t xml:space="preserve">    - 입학전형 응시생과 민법 제777조에 의한 친족관계(8촌 이내의 혈족, 4촌 이내의 인척)에 있는 경우</t>
    <phoneticPr fontId="3" type="noConversion"/>
  </si>
  <si>
    <t xml:space="preserve">    - 입학전형 응시생을 최근 3년 이내 「학원의 설립·운영 및 과외교습에 관한 법률」에 따라 교습하거나 과외 교습한 경우</t>
    <phoneticPr fontId="3" type="noConversion"/>
  </si>
  <si>
    <t xml:space="preserve">    - 입학전형 응시생을 최근 3년 이내 「고등교육법」, 「초·중등교육법」 및 그 밖의 법령에 따른 학교에서 교육한 경우</t>
    <phoneticPr fontId="3" type="noConversion"/>
  </si>
  <si>
    <t xml:space="preserve"> 9. 추천조교에게 [붙임2]의 지원조교 근무유의사항 안내문을 반드시 공지하여 주시기 바랍니다.</t>
    <phoneticPr fontId="3" type="noConversion"/>
  </si>
  <si>
    <t>2025.1.17.(금) 14:00~15:00</t>
    <phoneticPr fontId="3" type="noConversion"/>
  </si>
  <si>
    <t>2025.1.17.(금) 13:00~14:00</t>
    <phoneticPr fontId="3" type="noConversion"/>
  </si>
  <si>
    <t>2025.1.18(토) 06:30 ~ 18:00</t>
    <phoneticPr fontId="3" type="noConversion"/>
  </si>
  <si>
    <t xml:space="preserve"> 3. 본교 2025학년도 입학전형에 지원예정인 수험생과 아래의 특수관계에 있는 경우 절대 추천할 수 없습니다.</t>
    <phoneticPr fontId="3" type="noConversion"/>
  </si>
  <si>
    <t xml:space="preserve"> 8. 배정 인원보다 더 많은 학생들의 지원을 받은 경우, 추천하지 않는 학생들에게는 반드시 연락해 주시기 바랍니다. (다수의 학생들이 입학처로 항의하거나 고사 당일 갑자기 나타나기도 합니다.)</t>
    <phoneticPr fontId="3" type="noConversion"/>
  </si>
  <si>
    <t>2025학년도 정시모집 예체능 실기고사 대학별 추천인원</t>
    <phoneticPr fontId="1" type="noConversion"/>
  </si>
  <si>
    <t>공과대학</t>
    <phoneticPr fontId="1" type="noConversion"/>
  </si>
  <si>
    <t>2025.1.20.(월)~22.(수) 07:00~18:00</t>
    <phoneticPr fontId="3" type="noConversion"/>
  </si>
  <si>
    <t>2025.1.20.(월)~21.(화) 07:00~17:30</t>
    <phoneticPr fontId="3" type="noConversion"/>
  </si>
  <si>
    <t xml:space="preserve">2025.1.21.(화) 07:00 ~ 18:00 </t>
    <phoneticPr fontId="3" type="noConversion"/>
  </si>
  <si>
    <t>2025.1.14.(화) 07:00 ~ 17:30
※ 예정, 변동가능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</si>
</sst>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1"/>
      <charset val="129"/>
    </font>
    <font>
      <sz val="8"/>
      <name val="굴림"/>
      <family val="3"/>
      <charset val="129"/>
    </font>
    <font>
      <b/>
      <sz val="9"/>
      <name val="함초롬돋움"/>
      <family val="1"/>
      <charset val="129"/>
    </font>
    <font>
      <b/>
      <u/>
      <sz val="9"/>
      <name val="함초롬돋움"/>
      <family val="1"/>
      <charset val="129"/>
    </font>
    <font>
      <sz val="9"/>
      <name val="함초롬돋움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theme="1"/>
      <name val="함초롬돋움"/>
      <family val="1"/>
      <charset val="129"/>
    </font>
    <font>
      <sz val="10"/>
      <color theme="1"/>
      <name val="함초롬돋움"/>
      <family val="1"/>
      <charset val="129"/>
    </font>
    <font>
      <b/>
      <sz val="9"/>
      <color rgb="FFFF0000"/>
      <name val="함초롬돋움"/>
      <family val="1"/>
      <charset val="129"/>
    </font>
    <font>
      <b/>
      <sz val="9"/>
      <color rgb="FF0000FF"/>
      <name val="함초롬돋움"/>
      <family val="1"/>
      <charset val="129"/>
    </font>
    <font>
      <b/>
      <sz val="10"/>
      <color theme="1"/>
      <name val="함초롬돋움"/>
      <family val="1"/>
      <charset val="129"/>
    </font>
    <font>
      <b/>
      <sz val="10"/>
      <color rgb="FFFF0000"/>
      <name val="함초롬돋움"/>
      <family val="1"/>
      <charset val="129"/>
    </font>
    <font>
      <sz val="12"/>
      <color theme="1"/>
      <name val="함초롬돋움"/>
      <family val="1"/>
      <charset val="129"/>
    </font>
    <font>
      <b/>
      <sz val="9"/>
      <color theme="1"/>
      <name val="함초롬돋움"/>
      <family val="1"/>
      <charset val="129"/>
    </font>
    <font>
      <sz val="10"/>
      <color rgb="FFFF0000"/>
      <name val="맑은 고딕"/>
      <family val="3"/>
      <charset val="129"/>
      <scheme val="minor"/>
    </font>
    <font>
      <sz val="9"/>
      <color theme="1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sz val="11"/>
      <color rgb="FFFF0000"/>
      <name val="함초롬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1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 shrinkToFit="1"/>
    </xf>
    <xf numFmtId="0" fontId="2" fillId="0" borderId="0" xfId="0" quotePrefix="1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1" fontId="13" fillId="0" borderId="0" xfId="0" applyNumberFormat="1" applyFont="1" applyAlignment="1">
      <alignment horizontal="center" vertical="center" wrapText="1" shrinkToFit="1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 shrinkToFit="1"/>
    </xf>
    <xf numFmtId="0" fontId="15" fillId="4" borderId="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0" fontId="15" fillId="5" borderId="3" xfId="0" applyFont="1" applyFill="1" applyBorder="1" applyAlignment="1">
      <alignment horizontal="center" vertical="center" wrapText="1" shrinkToFit="1"/>
    </xf>
    <xf numFmtId="0" fontId="17" fillId="4" borderId="3" xfId="0" applyFont="1" applyFill="1" applyBorder="1" applyAlignment="1">
      <alignment horizontal="center" vertical="center" wrapText="1" shrinkToFit="1"/>
    </xf>
    <xf numFmtId="1" fontId="15" fillId="4" borderId="3" xfId="0" applyNumberFormat="1" applyFont="1" applyFill="1" applyBorder="1" applyAlignment="1">
      <alignment horizontal="center" vertical="center" wrapText="1" shrinkToFit="1"/>
    </xf>
    <xf numFmtId="0" fontId="15" fillId="5" borderId="7" xfId="0" applyFont="1" applyFill="1" applyBorder="1" applyAlignment="1">
      <alignment horizontal="center" vertical="center" wrapText="1" shrinkToFit="1"/>
    </xf>
    <xf numFmtId="0" fontId="17" fillId="4" borderId="7" xfId="0" applyFont="1" applyFill="1" applyBorder="1" applyAlignment="1">
      <alignment horizontal="center" vertical="center" wrapText="1" shrinkToFit="1"/>
    </xf>
    <xf numFmtId="1" fontId="15" fillId="4" borderId="7" xfId="0" applyNumberFormat="1" applyFont="1" applyFill="1" applyBorder="1" applyAlignment="1">
      <alignment horizontal="center" vertical="center" wrapText="1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wrapText="1" shrinkToFit="1"/>
    </xf>
    <xf numFmtId="0" fontId="17" fillId="4" borderId="7" xfId="0" quotePrefix="1" applyFont="1" applyFill="1" applyBorder="1" applyAlignment="1">
      <alignment horizontal="center" vertical="center" shrinkToFit="1"/>
    </xf>
    <xf numFmtId="1" fontId="7" fillId="0" borderId="0" xfId="0" applyNumberFormat="1" applyFont="1">
      <alignment vertical="center"/>
    </xf>
    <xf numFmtId="1" fontId="15" fillId="3" borderId="13" xfId="0" applyNumberFormat="1" applyFont="1" applyFill="1" applyBorder="1" applyAlignment="1">
      <alignment horizontal="center" vertical="center" wrapText="1" shrinkToFit="1"/>
    </xf>
    <xf numFmtId="1" fontId="17" fillId="3" borderId="13" xfId="0" applyNumberFormat="1" applyFont="1" applyFill="1" applyBorder="1" applyAlignment="1">
      <alignment horizontal="center" vertical="center" shrinkToFit="1"/>
    </xf>
    <xf numFmtId="1" fontId="17" fillId="3" borderId="14" xfId="0" applyNumberFormat="1" applyFont="1" applyFill="1" applyBorder="1" applyAlignment="1">
      <alignment horizontal="center" vertical="center" shrinkToFit="1"/>
    </xf>
    <xf numFmtId="0" fontId="15" fillId="5" borderId="15" xfId="0" applyFont="1" applyFill="1" applyBorder="1" applyAlignment="1">
      <alignment horizontal="center" vertical="center" wrapText="1" shrinkToFit="1"/>
    </xf>
    <xf numFmtId="0" fontId="15" fillId="5" borderId="16" xfId="0" applyFont="1" applyFill="1" applyBorder="1" applyAlignment="1">
      <alignment horizontal="center" vertical="center" wrapText="1" shrinkToFit="1"/>
    </xf>
    <xf numFmtId="0" fontId="17" fillId="4" borderId="16" xfId="0" applyFont="1" applyFill="1" applyBorder="1" applyAlignment="1">
      <alignment horizontal="center" vertical="center" wrapText="1" shrinkToFit="1"/>
    </xf>
    <xf numFmtId="1" fontId="15" fillId="4" borderId="16" xfId="0" applyNumberFormat="1" applyFont="1" applyFill="1" applyBorder="1" applyAlignment="1">
      <alignment horizontal="center" vertical="center" wrapText="1" shrinkToFit="1"/>
    </xf>
    <xf numFmtId="1" fontId="17" fillId="0" borderId="3" xfId="0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1" fontId="17" fillId="0" borderId="5" xfId="0" applyNumberFormat="1" applyFont="1" applyBorder="1" applyAlignment="1">
      <alignment horizontal="center" vertical="center" shrinkToFit="1"/>
    </xf>
    <xf numFmtId="1" fontId="17" fillId="0" borderId="6" xfId="0" applyNumberFormat="1" applyFont="1" applyBorder="1" applyAlignment="1">
      <alignment horizontal="center" vertical="center" shrinkToFit="1"/>
    </xf>
    <xf numFmtId="1" fontId="17" fillId="0" borderId="7" xfId="0" applyNumberFormat="1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1" fontId="17" fillId="0" borderId="9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1" fontId="17" fillId="0" borderId="17" xfId="0" applyNumberFormat="1" applyFont="1" applyBorder="1" applyAlignment="1">
      <alignment horizontal="center" vertical="center" shrinkToFit="1"/>
    </xf>
    <xf numFmtId="1" fontId="17" fillId="0" borderId="16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1" fontId="17" fillId="0" borderId="18" xfId="0" applyNumberFormat="1" applyFont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wrapText="1" shrinkToFit="1"/>
    </xf>
    <xf numFmtId="1" fontId="17" fillId="2" borderId="16" xfId="0" applyNumberFormat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3" borderId="19" xfId="0" applyFont="1" applyFill="1" applyBorder="1" applyAlignment="1">
      <alignment horizontal="center" vertical="center" wrapText="1" shrinkToFit="1"/>
    </xf>
    <xf numFmtId="0" fontId="15" fillId="3" borderId="20" xfId="0" applyFont="1" applyFill="1" applyBorder="1" applyAlignment="1">
      <alignment horizontal="center" vertical="center" wrapText="1" shrinkToFit="1"/>
    </xf>
    <xf numFmtId="0" fontId="15" fillId="3" borderId="21" xfId="0" applyFont="1" applyFill="1" applyBorder="1" applyAlignment="1">
      <alignment horizontal="center" vertical="center" wrapText="1" shrinkToFit="1"/>
    </xf>
    <xf numFmtId="0" fontId="15" fillId="5" borderId="22" xfId="0" applyFont="1" applyFill="1" applyBorder="1" applyAlignment="1">
      <alignment horizontal="center" vertical="center" wrapText="1" shrinkToFit="1"/>
    </xf>
    <xf numFmtId="0" fontId="15" fillId="5" borderId="11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showGridLines="0" tabSelected="1" zoomScaleNormal="100" workbookViewId="0">
      <selection activeCell="D9" sqref="D9"/>
    </sheetView>
  </sheetViews>
  <sheetFormatPr defaultRowHeight="14.25" x14ac:dyDescent="0.3"/>
  <cols>
    <col min="1" max="1" width="9.625" style="3" customWidth="1"/>
    <col min="2" max="2" width="23.5" style="3" customWidth="1"/>
    <col min="3" max="3" width="22.5" style="4" bestFit="1" customWidth="1"/>
    <col min="4" max="4" width="28.125" style="3" bestFit="1" customWidth="1"/>
    <col min="5" max="5" width="6.75" style="3" customWidth="1"/>
    <col min="6" max="16" width="7.625" style="3" customWidth="1"/>
    <col min="17" max="16384" width="9" style="1"/>
  </cols>
  <sheetData>
    <row r="1" spans="1:17" x14ac:dyDescent="0.3">
      <c r="A1" s="3" t="s">
        <v>29</v>
      </c>
    </row>
    <row r="2" spans="1:17" ht="37.5" customHeight="1" x14ac:dyDescent="0.3">
      <c r="A2" s="60" t="s">
        <v>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8" thickBot="1" x14ac:dyDescent="0.35">
      <c r="A3" s="19"/>
      <c r="C3" s="3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7" ht="36" customHeight="1" thickBot="1" x14ac:dyDescent="0.35">
      <c r="A4" s="20" t="s">
        <v>19</v>
      </c>
      <c r="B4" s="21" t="s">
        <v>20</v>
      </c>
      <c r="C4" s="22" t="s">
        <v>32</v>
      </c>
      <c r="D4" s="23" t="s">
        <v>25</v>
      </c>
      <c r="E4" s="23" t="s">
        <v>21</v>
      </c>
      <c r="F4" s="23" t="s">
        <v>14</v>
      </c>
      <c r="G4" s="23" t="s">
        <v>15</v>
      </c>
      <c r="H4" s="23" t="s">
        <v>16</v>
      </c>
      <c r="I4" s="23" t="s">
        <v>44</v>
      </c>
      <c r="J4" s="23" t="s">
        <v>0</v>
      </c>
      <c r="K4" s="23" t="s">
        <v>17</v>
      </c>
      <c r="L4" s="23" t="s">
        <v>1</v>
      </c>
      <c r="M4" s="23" t="s">
        <v>2</v>
      </c>
      <c r="N4" s="23" t="s">
        <v>28</v>
      </c>
      <c r="O4" s="23" t="s">
        <v>18</v>
      </c>
      <c r="P4" s="57" t="s">
        <v>3</v>
      </c>
    </row>
    <row r="5" spans="1:17" ht="30.75" customHeight="1" thickTop="1" x14ac:dyDescent="0.3">
      <c r="A5" s="64" t="s">
        <v>5</v>
      </c>
      <c r="B5" s="25" t="s">
        <v>30</v>
      </c>
      <c r="C5" s="26" t="s">
        <v>38</v>
      </c>
      <c r="D5" s="26" t="s">
        <v>45</v>
      </c>
      <c r="E5" s="27">
        <f>SUM(F5:P5)</f>
        <v>40</v>
      </c>
      <c r="F5" s="42">
        <v>6</v>
      </c>
      <c r="G5" s="42">
        <v>6</v>
      </c>
      <c r="H5" s="43">
        <v>4</v>
      </c>
      <c r="I5" s="42">
        <v>5</v>
      </c>
      <c r="J5" s="44"/>
      <c r="K5" s="44"/>
      <c r="L5" s="42">
        <v>5</v>
      </c>
      <c r="M5" s="42">
        <v>5</v>
      </c>
      <c r="N5" s="44"/>
      <c r="O5" s="45">
        <v>5</v>
      </c>
      <c r="P5" s="46">
        <v>4</v>
      </c>
      <c r="Q5" s="34"/>
    </row>
    <row r="6" spans="1:17" ht="30.75" customHeight="1" x14ac:dyDescent="0.3">
      <c r="A6" s="65"/>
      <c r="B6" s="28" t="s">
        <v>31</v>
      </c>
      <c r="C6" s="26" t="s">
        <v>38</v>
      </c>
      <c r="D6" s="26" t="s">
        <v>46</v>
      </c>
      <c r="E6" s="30">
        <f>SUM(F6:P6)</f>
        <v>22</v>
      </c>
      <c r="F6" s="47">
        <v>3</v>
      </c>
      <c r="G6" s="47">
        <v>3</v>
      </c>
      <c r="H6" s="47">
        <v>3</v>
      </c>
      <c r="I6" s="47">
        <v>4</v>
      </c>
      <c r="J6" s="48"/>
      <c r="K6" s="48"/>
      <c r="L6" s="47">
        <v>3</v>
      </c>
      <c r="M6" s="47">
        <v>3</v>
      </c>
      <c r="N6" s="48"/>
      <c r="O6" s="48"/>
      <c r="P6" s="49">
        <v>3</v>
      </c>
      <c r="Q6" s="34"/>
    </row>
    <row r="7" spans="1:17" ht="30.75" customHeight="1" x14ac:dyDescent="0.3">
      <c r="A7" s="65"/>
      <c r="B7" s="31" t="s">
        <v>26</v>
      </c>
      <c r="C7" s="26" t="s">
        <v>38</v>
      </c>
      <c r="D7" s="29" t="s">
        <v>47</v>
      </c>
      <c r="E7" s="30">
        <f>SUM(F7:P7)</f>
        <v>6</v>
      </c>
      <c r="F7" s="50">
        <v>2</v>
      </c>
      <c r="G7" s="50">
        <v>2</v>
      </c>
      <c r="H7" s="48"/>
      <c r="I7" s="44"/>
      <c r="J7" s="48"/>
      <c r="K7" s="48"/>
      <c r="L7" s="48"/>
      <c r="M7" s="48"/>
      <c r="N7" s="48"/>
      <c r="O7" s="47">
        <v>2</v>
      </c>
      <c r="P7" s="51"/>
      <c r="Q7" s="34"/>
    </row>
    <row r="8" spans="1:17" s="24" customFormat="1" ht="30.75" customHeight="1" x14ac:dyDescent="0.3">
      <c r="A8" s="32" t="s">
        <v>6</v>
      </c>
      <c r="B8" s="28" t="s">
        <v>23</v>
      </c>
      <c r="C8" s="33" t="s">
        <v>33</v>
      </c>
      <c r="D8" s="29" t="s">
        <v>48</v>
      </c>
      <c r="E8" s="30">
        <f>SUM(F8:P8)</f>
        <v>55</v>
      </c>
      <c r="F8" s="47">
        <v>7</v>
      </c>
      <c r="G8" s="47">
        <v>7</v>
      </c>
      <c r="H8" s="47">
        <v>7</v>
      </c>
      <c r="I8" s="47">
        <v>7</v>
      </c>
      <c r="J8" s="48"/>
      <c r="K8" s="48"/>
      <c r="L8" s="47">
        <v>7</v>
      </c>
      <c r="M8" s="47">
        <v>7</v>
      </c>
      <c r="N8" s="48"/>
      <c r="O8" s="47">
        <v>6</v>
      </c>
      <c r="P8" s="49">
        <v>7</v>
      </c>
      <c r="Q8" s="34"/>
    </row>
    <row r="9" spans="1:17" s="24" customFormat="1" ht="30.75" customHeight="1" thickBot="1" x14ac:dyDescent="0.35">
      <c r="A9" s="38" t="s">
        <v>4</v>
      </c>
      <c r="B9" s="39" t="s">
        <v>24</v>
      </c>
      <c r="C9" s="40" t="s">
        <v>39</v>
      </c>
      <c r="D9" s="40" t="s">
        <v>40</v>
      </c>
      <c r="E9" s="41">
        <f>SUM(F9:P9)</f>
        <v>30</v>
      </c>
      <c r="F9" s="52"/>
      <c r="G9" s="52"/>
      <c r="H9" s="53"/>
      <c r="I9" s="54">
        <v>3</v>
      </c>
      <c r="J9" s="54">
        <v>7</v>
      </c>
      <c r="K9" s="54">
        <v>7</v>
      </c>
      <c r="L9" s="54">
        <v>3</v>
      </c>
      <c r="M9" s="54">
        <v>3</v>
      </c>
      <c r="N9" s="58">
        <v>1</v>
      </c>
      <c r="O9" s="55">
        <v>3</v>
      </c>
      <c r="P9" s="56">
        <v>3</v>
      </c>
      <c r="Q9" s="34"/>
    </row>
    <row r="10" spans="1:17" ht="30.75" customHeight="1" thickBot="1" x14ac:dyDescent="0.35">
      <c r="A10" s="61" t="s">
        <v>22</v>
      </c>
      <c r="B10" s="62"/>
      <c r="C10" s="62"/>
      <c r="D10" s="63"/>
      <c r="E10" s="35">
        <f t="shared" ref="E10:P10" si="0">+SUM(E5:E9)</f>
        <v>153</v>
      </c>
      <c r="F10" s="36">
        <f t="shared" si="0"/>
        <v>18</v>
      </c>
      <c r="G10" s="36">
        <f t="shared" si="0"/>
        <v>18</v>
      </c>
      <c r="H10" s="36">
        <f t="shared" si="0"/>
        <v>14</v>
      </c>
      <c r="I10" s="36">
        <f t="shared" si="0"/>
        <v>19</v>
      </c>
      <c r="J10" s="36">
        <f t="shared" si="0"/>
        <v>7</v>
      </c>
      <c r="K10" s="36">
        <f t="shared" si="0"/>
        <v>7</v>
      </c>
      <c r="L10" s="36">
        <f t="shared" si="0"/>
        <v>18</v>
      </c>
      <c r="M10" s="36">
        <f t="shared" si="0"/>
        <v>18</v>
      </c>
      <c r="N10" s="36">
        <f t="shared" si="0"/>
        <v>1</v>
      </c>
      <c r="O10" s="36">
        <f t="shared" si="0"/>
        <v>16</v>
      </c>
      <c r="P10" s="37">
        <f t="shared" si="0"/>
        <v>17</v>
      </c>
      <c r="Q10" s="34"/>
    </row>
    <row r="11" spans="1:17" ht="20.100000000000001" customHeight="1" x14ac:dyDescent="0.3">
      <c r="A11" s="14"/>
      <c r="B11" s="14"/>
      <c r="C11" s="15"/>
      <c r="D11" s="16"/>
      <c r="E11" s="17"/>
      <c r="F11" s="12"/>
      <c r="G11" s="12"/>
      <c r="H11" s="12"/>
      <c r="I11" s="12"/>
      <c r="J11" s="12"/>
      <c r="K11" s="12"/>
      <c r="L11" s="12"/>
      <c r="M11" s="12"/>
      <c r="N11" s="13"/>
      <c r="O11" s="12"/>
      <c r="P11" s="12"/>
    </row>
    <row r="12" spans="1:17" ht="20.100000000000001" customHeight="1" x14ac:dyDescent="0.3">
      <c r="A12" s="10" t="s">
        <v>7</v>
      </c>
      <c r="B12" s="11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ht="20.100000000000001" customHeight="1" x14ac:dyDescent="0.3">
      <c r="A13" s="5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0.100000000000001" customHeight="1" x14ac:dyDescent="0.3">
      <c r="A14" s="5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7" ht="20.100000000000001" customHeight="1" x14ac:dyDescent="0.3">
      <c r="A15" s="6" t="s">
        <v>41</v>
      </c>
      <c r="B15" s="59"/>
      <c r="C15" s="59"/>
      <c r="D15" s="5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7" ht="20.100000000000001" customHeight="1" x14ac:dyDescent="0.3">
      <c r="A16" s="5" t="s">
        <v>34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20.100000000000001" customHeight="1" x14ac:dyDescent="0.3">
      <c r="A17" s="5" t="s">
        <v>35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20.100000000000001" customHeight="1" x14ac:dyDescent="0.3">
      <c r="A18" s="5" t="s">
        <v>36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0.100000000000001" customHeight="1" x14ac:dyDescent="0.3">
      <c r="A19" s="7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0.100000000000001" customHeight="1" x14ac:dyDescent="0.3">
      <c r="A20" s="8" t="s">
        <v>27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20.100000000000001" customHeight="1" x14ac:dyDescent="0.3">
      <c r="A21" s="9" t="s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20.100000000000001" customHeight="1" x14ac:dyDescent="0.3">
      <c r="A22" s="7" t="s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0.100000000000001" customHeight="1" x14ac:dyDescent="0.3">
      <c r="A23" s="8" t="s">
        <v>13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2"/>
    </row>
    <row r="24" spans="1:16" ht="20.100000000000001" customHeight="1" x14ac:dyDescent="0.3">
      <c r="A24" s="7" t="s">
        <v>42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2"/>
    </row>
    <row r="25" spans="1:16" ht="20.100000000000001" customHeight="1" x14ac:dyDescent="0.3">
      <c r="A25" s="7" t="s">
        <v>37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"/>
    </row>
  </sheetData>
  <mergeCells count="3">
    <mergeCell ref="A2:P2"/>
    <mergeCell ref="A10:D10"/>
    <mergeCell ref="A5:A7"/>
  </mergeCells>
  <phoneticPr fontId="3" type="noConversion"/>
  <printOptions horizontalCentered="1"/>
  <pageMargins left="0.11811023622047245" right="0.11811023622047245" top="0.39370078740157483" bottom="0.3937007874015748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지원조교배정인원</vt:lpstr>
      <vt:lpstr>지원조교배정인원!Print_Area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재희 서</cp:lastModifiedBy>
  <cp:lastPrinted>2024-12-10T08:43:39Z</cp:lastPrinted>
  <dcterms:created xsi:type="dcterms:W3CDTF">2013-12-11T01:15:59Z</dcterms:created>
  <dcterms:modified xsi:type="dcterms:W3CDTF">2024-12-11T02:40:04Z</dcterms:modified>
</cp:coreProperties>
</file>