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925BEB1B-6832-4254-8688-E0AB52EBF2B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상세" sheetId="1" r:id="rId1"/>
  </sheets>
  <definedNames>
    <definedName name="_xlnm._FilterDatabase" localSheetId="0" hidden="1">상세!$A$3:$K$3</definedName>
    <definedName name="_xlnm.Print_Area" localSheetId="0">상세!$A$1:$K$154</definedName>
    <definedName name="_xlnm.Print_Titles" localSheetId="0">상세!$1:$3</definedName>
  </definedNames>
  <calcPr calcId="191029"/>
</workbook>
</file>

<file path=xl/calcChain.xml><?xml version="1.0" encoding="utf-8"?>
<calcChain xmlns="http://schemas.openxmlformats.org/spreadsheetml/2006/main">
  <c r="I116" i="1" l="1"/>
  <c r="I154" i="1" l="1"/>
  <c r="I153" i="1"/>
  <c r="I148" i="1"/>
  <c r="I141" i="1"/>
  <c r="I151" i="1"/>
  <c r="I149" i="1"/>
  <c r="I146" i="1"/>
  <c r="I144" i="1"/>
  <c r="I142" i="1"/>
  <c r="I139" i="1"/>
  <c r="I137" i="1"/>
  <c r="I134" i="1"/>
  <c r="I132" i="1"/>
  <c r="I130" i="1"/>
  <c r="I128" i="1"/>
  <c r="I126" i="1"/>
  <c r="I124" i="1"/>
  <c r="I121" i="1"/>
  <c r="I120" i="1"/>
  <c r="I119" i="1"/>
  <c r="I118" i="1"/>
  <c r="I113" i="1"/>
  <c r="I111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7" i="1"/>
  <c r="I76" i="1"/>
  <c r="I74" i="1"/>
  <c r="I71" i="1"/>
  <c r="I69" i="1"/>
  <c r="I67" i="1"/>
  <c r="I65" i="1"/>
  <c r="I63" i="1"/>
  <c r="I59" i="1"/>
  <c r="I55" i="1"/>
  <c r="I53" i="1"/>
  <c r="I51" i="1"/>
  <c r="I50" i="1"/>
  <c r="I47" i="1"/>
  <c r="I45" i="1"/>
  <c r="I42" i="1"/>
  <c r="I39" i="1"/>
  <c r="I37" i="1"/>
  <c r="I35" i="1"/>
  <c r="I33" i="1"/>
  <c r="I30" i="1"/>
  <c r="I29" i="1"/>
  <c r="I26" i="1"/>
  <c r="I24" i="1"/>
  <c r="I20" i="1"/>
  <c r="I18" i="1"/>
  <c r="I16" i="1"/>
  <c r="I13" i="1"/>
  <c r="I10" i="1"/>
  <c r="I8" i="1"/>
  <c r="I4" i="1"/>
</calcChain>
</file>

<file path=xl/sharedStrings.xml><?xml version="1.0" encoding="utf-8"?>
<sst xmlns="http://schemas.openxmlformats.org/spreadsheetml/2006/main" count="551" uniqueCount="238">
  <si>
    <t/>
  </si>
  <si>
    <t>시험일</t>
  </si>
  <si>
    <t>시험시간</t>
  </si>
  <si>
    <t>학수번호</t>
  </si>
  <si>
    <t>분반</t>
  </si>
  <si>
    <t>교과목명</t>
  </si>
  <si>
    <t>담당교수</t>
  </si>
  <si>
    <t>시험분반</t>
  </si>
  <si>
    <t>강의실</t>
  </si>
  <si>
    <t>2026-10-21 (수)</t>
  </si>
  <si>
    <t>10:10~11:00</t>
  </si>
  <si>
    <t>College English</t>
  </si>
  <si>
    <t>Brian D. Ridgeway</t>
  </si>
  <si>
    <t>A0001</t>
  </si>
  <si>
    <t>학251</t>
  </si>
  <si>
    <t>Advanced English</t>
  </si>
  <si>
    <t>02</t>
  </si>
  <si>
    <t>01</t>
  </si>
  <si>
    <t>이가영</t>
  </si>
  <si>
    <t>A0002</t>
  </si>
  <si>
    <t>캠B146</t>
  </si>
  <si>
    <t>Caroline Kim</t>
  </si>
  <si>
    <t>A0003</t>
  </si>
  <si>
    <t>캠B142</t>
  </si>
  <si>
    <t>Writing and Discussion</t>
  </si>
  <si>
    <t>Christopher Linville</t>
  </si>
  <si>
    <t>A0004</t>
  </si>
  <si>
    <t>포B153</t>
  </si>
  <si>
    <t>05</t>
  </si>
  <si>
    <t>David J. Hamilton</t>
  </si>
  <si>
    <t>A0005</t>
  </si>
  <si>
    <t>생활319</t>
  </si>
  <si>
    <t>04</t>
  </si>
  <si>
    <t>HARRISON JOHN THOMAS GRANT</t>
  </si>
  <si>
    <t>A0006</t>
  </si>
  <si>
    <t>포153</t>
  </si>
  <si>
    <t>Jean Paquette</t>
  </si>
  <si>
    <t>A0007</t>
  </si>
  <si>
    <t>생활318</t>
  </si>
  <si>
    <t>YANG HYUN JUNG(양현정)</t>
  </si>
  <si>
    <t>A0008</t>
  </si>
  <si>
    <t>생활216</t>
  </si>
  <si>
    <t>고근영</t>
  </si>
  <si>
    <t>A0009</t>
  </si>
  <si>
    <t>생활609</t>
  </si>
  <si>
    <t>김수민</t>
  </si>
  <si>
    <t>A0010</t>
  </si>
  <si>
    <t>포253</t>
  </si>
  <si>
    <t>김윤지</t>
  </si>
  <si>
    <t>A0011</t>
  </si>
  <si>
    <t>학108</t>
  </si>
  <si>
    <t>09</t>
  </si>
  <si>
    <t>문혜진</t>
  </si>
  <si>
    <t>A0012</t>
  </si>
  <si>
    <t>포252</t>
  </si>
  <si>
    <t>민자영</t>
  </si>
  <si>
    <t>A0013</t>
  </si>
  <si>
    <t>포B151</t>
  </si>
  <si>
    <t>양소정</t>
  </si>
  <si>
    <t>A0014</t>
  </si>
  <si>
    <t>포B152</t>
  </si>
  <si>
    <t>11:10~12:00</t>
  </si>
  <si>
    <t>기본프랑스어</t>
  </si>
  <si>
    <t>곽노경</t>
  </si>
  <si>
    <t>A0015</t>
  </si>
  <si>
    <t>학109</t>
  </si>
  <si>
    <t>03</t>
  </si>
  <si>
    <t>강가영</t>
  </si>
  <si>
    <t>김선민</t>
  </si>
  <si>
    <t>12:10~13:00</t>
  </si>
  <si>
    <t>06</t>
  </si>
  <si>
    <t>박현주</t>
  </si>
  <si>
    <t>A0016</t>
  </si>
  <si>
    <t>손가현</t>
  </si>
  <si>
    <t>A0017</t>
  </si>
  <si>
    <t>성정혜</t>
  </si>
  <si>
    <t>A0018</t>
  </si>
  <si>
    <t>Peter Kipp</t>
  </si>
  <si>
    <t>A0019</t>
  </si>
  <si>
    <t>Candice A. MacDonald</t>
  </si>
  <si>
    <t>A0020</t>
  </si>
  <si>
    <t>08</t>
  </si>
  <si>
    <t>오혜진</t>
  </si>
  <si>
    <t>A0021</t>
  </si>
  <si>
    <t>07</t>
  </si>
  <si>
    <t>이소영</t>
  </si>
  <si>
    <t>A0022</t>
  </si>
  <si>
    <t>이수경</t>
  </si>
  <si>
    <t>A0023</t>
  </si>
  <si>
    <t>이승연</t>
  </si>
  <si>
    <t>A0024</t>
  </si>
  <si>
    <t>이은혜</t>
  </si>
  <si>
    <t>A0025</t>
  </si>
  <si>
    <t>조현경</t>
  </si>
  <si>
    <t>A0026</t>
  </si>
  <si>
    <t>진수경</t>
  </si>
  <si>
    <t>A0027</t>
  </si>
  <si>
    <t>채민지</t>
  </si>
  <si>
    <t>A0028</t>
  </si>
  <si>
    <t>한유경</t>
  </si>
  <si>
    <t>A0029</t>
  </si>
  <si>
    <t>13:10~14:00</t>
  </si>
  <si>
    <t>기본독일어</t>
  </si>
  <si>
    <t>김미선</t>
  </si>
  <si>
    <t>A0030</t>
  </si>
  <si>
    <t>학510</t>
  </si>
  <si>
    <t>14:10~15:00</t>
  </si>
  <si>
    <t>안미라</t>
  </si>
  <si>
    <t>A0031</t>
  </si>
  <si>
    <t>학511</t>
  </si>
  <si>
    <t>16:10~17:00</t>
  </si>
  <si>
    <t>기본스페인어</t>
  </si>
  <si>
    <t>김유리</t>
  </si>
  <si>
    <t>A0033</t>
  </si>
  <si>
    <t>조혜진</t>
  </si>
  <si>
    <t>A0035</t>
  </si>
  <si>
    <t>학551</t>
  </si>
  <si>
    <t>17:10~18:00</t>
  </si>
  <si>
    <t>동양미술의이해</t>
  </si>
  <si>
    <t>김연미</t>
  </si>
  <si>
    <t>A0036</t>
  </si>
  <si>
    <t>2026-10-22 (목)</t>
  </si>
  <si>
    <t>기독교와세계</t>
  </si>
  <si>
    <t>이은애</t>
  </si>
  <si>
    <t>A0037</t>
  </si>
  <si>
    <t>장양미</t>
  </si>
  <si>
    <t>A0038</t>
  </si>
  <si>
    <t>송진순</t>
  </si>
  <si>
    <t>A0039</t>
  </si>
  <si>
    <t>김세희</t>
  </si>
  <si>
    <t>A0040</t>
  </si>
  <si>
    <t>박지은</t>
  </si>
  <si>
    <t>A0041</t>
  </si>
  <si>
    <t>정희성</t>
  </si>
  <si>
    <t>A0042</t>
  </si>
  <si>
    <t>최순양</t>
  </si>
  <si>
    <t>A0043</t>
  </si>
  <si>
    <t>박인희</t>
  </si>
  <si>
    <t>A0044</t>
  </si>
  <si>
    <t>이주아</t>
  </si>
  <si>
    <t>A0045</t>
  </si>
  <si>
    <t>임현진</t>
  </si>
  <si>
    <t>A0046</t>
  </si>
  <si>
    <t>홍혜빈</t>
  </si>
  <si>
    <t>A0047</t>
  </si>
  <si>
    <t>중급프랑스어</t>
  </si>
  <si>
    <t>Emmanuel Nicolas</t>
  </si>
  <si>
    <t>A0048</t>
  </si>
  <si>
    <t>Jan Creutzenberg</t>
  </si>
  <si>
    <t>A0049</t>
  </si>
  <si>
    <t>A0050</t>
  </si>
  <si>
    <t>A0051</t>
  </si>
  <si>
    <t>A0052</t>
  </si>
  <si>
    <t>김수연</t>
  </si>
  <si>
    <t>A0053</t>
  </si>
  <si>
    <t>A0054</t>
  </si>
  <si>
    <t>강현미</t>
  </si>
  <si>
    <t>A0055</t>
  </si>
  <si>
    <t>A0056</t>
  </si>
  <si>
    <t>김리안</t>
  </si>
  <si>
    <t>A0057</t>
  </si>
  <si>
    <t>A0058</t>
  </si>
  <si>
    <t>정혜진</t>
  </si>
  <si>
    <t>A0059</t>
  </si>
  <si>
    <t>A0060</t>
  </si>
  <si>
    <t>인간발달과가족</t>
  </si>
  <si>
    <t>한세영</t>
  </si>
  <si>
    <t>A0061</t>
  </si>
  <si>
    <t>2026-10-23 (금)</t>
  </si>
  <si>
    <t>통합적사고와글쓰기</t>
  </si>
  <si>
    <t>김윤정</t>
  </si>
  <si>
    <t>A0062</t>
  </si>
  <si>
    <t>최수현</t>
  </si>
  <si>
    <t>A0063</t>
  </si>
  <si>
    <t>이경희</t>
  </si>
  <si>
    <t>A0064</t>
  </si>
  <si>
    <t>탁원정</t>
  </si>
  <si>
    <t>A0065</t>
  </si>
  <si>
    <t>이한민</t>
  </si>
  <si>
    <t>A0066</t>
  </si>
  <si>
    <t>포B161</t>
  </si>
  <si>
    <t>안상원</t>
  </si>
  <si>
    <t>A0067</t>
  </si>
  <si>
    <t>포152</t>
  </si>
  <si>
    <t>김혜지</t>
  </si>
  <si>
    <t>A0068</t>
  </si>
  <si>
    <t>포161</t>
  </si>
  <si>
    <t>이연순</t>
  </si>
  <si>
    <t>A0069</t>
  </si>
  <si>
    <t>정현숙</t>
  </si>
  <si>
    <t>A0070</t>
  </si>
  <si>
    <t>오윤경</t>
  </si>
  <si>
    <t>A0071</t>
  </si>
  <si>
    <t>신윤경</t>
  </si>
  <si>
    <t>A0072</t>
  </si>
  <si>
    <t>이한빛</t>
  </si>
  <si>
    <t>A0073</t>
  </si>
  <si>
    <t>박수민</t>
  </si>
  <si>
    <t>A0074</t>
  </si>
  <si>
    <t>김수경</t>
  </si>
  <si>
    <t>A0075</t>
  </si>
  <si>
    <t>조정민</t>
  </si>
  <si>
    <t>A0076</t>
  </si>
  <si>
    <t>강아람</t>
  </si>
  <si>
    <t>A0077</t>
  </si>
  <si>
    <t>허찬</t>
  </si>
  <si>
    <t>A0078</t>
  </si>
  <si>
    <t>포261</t>
  </si>
  <si>
    <t>최지혜</t>
  </si>
  <si>
    <t>A0079</t>
  </si>
  <si>
    <t>구선정</t>
  </si>
  <si>
    <t>A0080</t>
  </si>
  <si>
    <t>한정미</t>
  </si>
  <si>
    <t>A0081</t>
  </si>
  <si>
    <t>최수완</t>
  </si>
  <si>
    <t>A0082</t>
  </si>
  <si>
    <t>포465</t>
  </si>
  <si>
    <t>박혜인</t>
  </si>
  <si>
    <t>A0083</t>
  </si>
  <si>
    <t>공라현</t>
  </si>
  <si>
    <t>A0084</t>
  </si>
  <si>
    <t>최서린</t>
  </si>
  <si>
    <t>A0085</t>
  </si>
  <si>
    <t>포464</t>
  </si>
  <si>
    <t>15:10~16:00</t>
  </si>
  <si>
    <t>신나나</t>
  </si>
  <si>
    <t>A0110</t>
  </si>
  <si>
    <t>수강인원</t>
    <phoneticPr fontId="3" type="noConversion"/>
  </si>
  <si>
    <t>시험분반
인원 합계</t>
    <phoneticPr fontId="3" type="noConversion"/>
  </si>
  <si>
    <t>강의실
정원</t>
    <phoneticPr fontId="3" type="noConversion"/>
  </si>
  <si>
    <t>2026학년도 2학기 교양과목 중간시험 시간표(상세)</t>
    <phoneticPr fontId="3" type="noConversion"/>
  </si>
  <si>
    <t>18:30~19:45</t>
    <phoneticPr fontId="3" type="noConversion"/>
  </si>
  <si>
    <t>11:10~13:00</t>
    <phoneticPr fontId="3" type="noConversion"/>
  </si>
  <si>
    <t>15:10~16:00</t>
    <phoneticPr fontId="3" type="noConversion"/>
  </si>
  <si>
    <t>신화·상상력·문화</t>
    <phoneticPr fontId="3" type="noConversion"/>
  </si>
  <si>
    <t>이유라</t>
    <phoneticPr fontId="3" type="noConversion"/>
  </si>
  <si>
    <t>A0111</t>
    <phoneticPr fontId="3" type="noConversion"/>
  </si>
  <si>
    <t>학251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</si>
</sst>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14"/>
      <color indexed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176" fontId="5" fillId="0" borderId="9" xfId="0" applyNumberFormat="1" applyFont="1" applyBorder="1" applyAlignment="1">
      <alignment horizontal="center" vertical="top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top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176" fontId="5" fillId="0" borderId="12" xfId="0" applyNumberFormat="1" applyFont="1" applyBorder="1" applyAlignment="1">
      <alignment horizontal="center" vertical="top" shrinkToFit="1"/>
    </xf>
    <xf numFmtId="176" fontId="5" fillId="0" borderId="18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top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left" vertical="center" indent="1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top" shrinkToFit="1"/>
    </xf>
    <xf numFmtId="0" fontId="5" fillId="3" borderId="10" xfId="0" applyFont="1" applyFill="1" applyBorder="1" applyAlignment="1">
      <alignment horizontal="left" vertical="center" indent="1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top" shrinkToFit="1"/>
    </xf>
    <xf numFmtId="176" fontId="5" fillId="3" borderId="15" xfId="0" applyNumberFormat="1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indent="1" shrinkToFit="1"/>
    </xf>
    <xf numFmtId="0" fontId="5" fillId="3" borderId="15" xfId="0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left" vertical="center" indent="1" shrinkToFit="1"/>
    </xf>
    <xf numFmtId="176" fontId="5" fillId="3" borderId="18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0" fontId="5" fillId="3" borderId="18" xfId="0" applyFont="1" applyFill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top" shrinkToFit="1"/>
    </xf>
    <xf numFmtId="0" fontId="5" fillId="0" borderId="14" xfId="0" applyFont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top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left" vertical="center" indent="1" shrinkToFit="1"/>
    </xf>
    <xf numFmtId="176" fontId="5" fillId="3" borderId="12" xfId="0" applyNumberFormat="1" applyFont="1" applyFill="1" applyBorder="1" applyAlignment="1">
      <alignment horizontal="center" vertical="top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top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center" vertical="top" shrinkToFit="1"/>
    </xf>
    <xf numFmtId="0" fontId="5" fillId="3" borderId="18" xfId="0" applyFont="1" applyFill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154"/>
  <sheetViews>
    <sheetView tabSelected="1" zoomScaleNormal="100" workbookViewId="0">
      <pane xSplit="4" ySplit="3" topLeftCell="E58" activePane="bottomRight" state="frozen"/>
      <selection pane="topRight" activeCell="F1" sqref="F1"/>
      <selection pane="bottomLeft" activeCell="A6" sqref="A6"/>
      <selection pane="bottomRight" activeCell="E80" sqref="E80"/>
    </sheetView>
  </sheetViews>
  <sheetFormatPr defaultRowHeight="16.5" x14ac:dyDescent="0.3"/>
  <cols>
    <col min="1" max="1" width="12.25" customWidth="1"/>
    <col min="2" max="2" width="11.25" customWidth="1"/>
    <col min="3" max="3" width="7.375" customWidth="1"/>
    <col min="4" max="4" width="5.375" customWidth="1"/>
    <col min="5" max="6" width="21.25" customWidth="1"/>
    <col min="7" max="9" width="8.125" customWidth="1"/>
    <col min="10" max="10" width="9.125" customWidth="1"/>
    <col min="11" max="11" width="8.375" customWidth="1"/>
  </cols>
  <sheetData>
    <row r="1" spans="1:11" ht="25.5" customHeight="1" x14ac:dyDescent="0.3">
      <c r="A1" s="102" t="s">
        <v>230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ht="18.2" customHeight="1" thickBot="1" x14ac:dyDescent="0.3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31.5" customHeight="1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227</v>
      </c>
      <c r="I3" s="4" t="s">
        <v>228</v>
      </c>
      <c r="J3" s="2" t="s">
        <v>8</v>
      </c>
      <c r="K3" s="5" t="s">
        <v>229</v>
      </c>
    </row>
    <row r="4" spans="1:11" ht="16.899999999999999" customHeight="1" thickTop="1" x14ac:dyDescent="0.3">
      <c r="A4" s="126" t="s">
        <v>9</v>
      </c>
      <c r="B4" s="126" t="s">
        <v>10</v>
      </c>
      <c r="C4" s="6">
        <v>10098</v>
      </c>
      <c r="D4" s="7">
        <v>12</v>
      </c>
      <c r="E4" s="30" t="s">
        <v>11</v>
      </c>
      <c r="F4" s="30" t="s">
        <v>12</v>
      </c>
      <c r="G4" s="92" t="s">
        <v>13</v>
      </c>
      <c r="H4" s="7">
        <v>30</v>
      </c>
      <c r="I4" s="90">
        <f>SUM(H4:H7)</f>
        <v>117</v>
      </c>
      <c r="J4" s="92" t="s">
        <v>14</v>
      </c>
      <c r="K4" s="87">
        <v>390</v>
      </c>
    </row>
    <row r="5" spans="1:11" ht="16.899999999999999" customHeight="1" x14ac:dyDescent="0.3">
      <c r="A5" s="118"/>
      <c r="B5" s="118"/>
      <c r="C5" s="18">
        <v>10099</v>
      </c>
      <c r="D5" s="22" t="s">
        <v>16</v>
      </c>
      <c r="E5" s="34" t="s">
        <v>15</v>
      </c>
      <c r="F5" s="34" t="s">
        <v>12</v>
      </c>
      <c r="G5" s="93"/>
      <c r="H5" s="22">
        <v>29</v>
      </c>
      <c r="I5" s="91"/>
      <c r="J5" s="93"/>
      <c r="K5" s="88"/>
    </row>
    <row r="6" spans="1:11" ht="16.899999999999999" customHeight="1" x14ac:dyDescent="0.3">
      <c r="A6" s="118"/>
      <c r="B6" s="118"/>
      <c r="C6" s="8">
        <v>10099</v>
      </c>
      <c r="D6" s="9">
        <v>12</v>
      </c>
      <c r="E6" s="31" t="s">
        <v>15</v>
      </c>
      <c r="F6" s="31" t="s">
        <v>12</v>
      </c>
      <c r="G6" s="94"/>
      <c r="H6" s="9">
        <v>30</v>
      </c>
      <c r="I6" s="91"/>
      <c r="J6" s="94"/>
      <c r="K6" s="89"/>
    </row>
    <row r="7" spans="1:11" ht="16.899999999999999" customHeight="1" x14ac:dyDescent="0.3">
      <c r="A7" s="118"/>
      <c r="B7" s="118"/>
      <c r="C7" s="8">
        <v>10099</v>
      </c>
      <c r="D7" s="9">
        <v>36</v>
      </c>
      <c r="E7" s="31" t="s">
        <v>15</v>
      </c>
      <c r="F7" s="31" t="s">
        <v>12</v>
      </c>
      <c r="G7" s="94"/>
      <c r="H7" s="9">
        <v>28</v>
      </c>
      <c r="I7" s="91"/>
      <c r="J7" s="94"/>
      <c r="K7" s="89"/>
    </row>
    <row r="8" spans="1:11" ht="16.899999999999999" customHeight="1" x14ac:dyDescent="0.3">
      <c r="A8" s="118"/>
      <c r="B8" s="118"/>
      <c r="C8" s="14">
        <v>10098</v>
      </c>
      <c r="D8" s="15" t="s">
        <v>17</v>
      </c>
      <c r="E8" s="33" t="s">
        <v>11</v>
      </c>
      <c r="F8" s="33" t="s">
        <v>18</v>
      </c>
      <c r="G8" s="82" t="s">
        <v>19</v>
      </c>
      <c r="H8" s="16">
        <v>30</v>
      </c>
      <c r="I8" s="85">
        <f>SUM(H8:H9)</f>
        <v>60</v>
      </c>
      <c r="J8" s="82" t="s">
        <v>20</v>
      </c>
      <c r="K8" s="85">
        <v>202</v>
      </c>
    </row>
    <row r="9" spans="1:11" ht="16.899999999999999" customHeight="1" x14ac:dyDescent="0.3">
      <c r="A9" s="118"/>
      <c r="B9" s="118"/>
      <c r="C9" s="11">
        <v>10099</v>
      </c>
      <c r="D9" s="13">
        <v>13</v>
      </c>
      <c r="E9" s="32" t="s">
        <v>15</v>
      </c>
      <c r="F9" s="32" t="s">
        <v>18</v>
      </c>
      <c r="G9" s="84"/>
      <c r="H9" s="13">
        <v>30</v>
      </c>
      <c r="I9" s="86"/>
      <c r="J9" s="84"/>
      <c r="K9" s="86"/>
    </row>
    <row r="10" spans="1:11" ht="16.899999999999999" customHeight="1" x14ac:dyDescent="0.3">
      <c r="A10" s="118"/>
      <c r="B10" s="118"/>
      <c r="C10" s="14">
        <v>10098</v>
      </c>
      <c r="D10" s="16">
        <v>17</v>
      </c>
      <c r="E10" s="33" t="s">
        <v>11</v>
      </c>
      <c r="F10" s="33" t="s">
        <v>21</v>
      </c>
      <c r="G10" s="82" t="s">
        <v>22</v>
      </c>
      <c r="H10" s="16">
        <v>30</v>
      </c>
      <c r="I10" s="85">
        <f>SUM(H10:H12)</f>
        <v>75</v>
      </c>
      <c r="J10" s="82" t="s">
        <v>23</v>
      </c>
      <c r="K10" s="85">
        <v>202</v>
      </c>
    </row>
    <row r="11" spans="1:11" ht="16.899999999999999" customHeight="1" x14ac:dyDescent="0.3">
      <c r="A11" s="118"/>
      <c r="B11" s="118"/>
      <c r="C11" s="8">
        <v>10099</v>
      </c>
      <c r="D11" s="9">
        <v>28</v>
      </c>
      <c r="E11" s="31" t="s">
        <v>15</v>
      </c>
      <c r="F11" s="31" t="s">
        <v>21</v>
      </c>
      <c r="G11" s="83"/>
      <c r="H11" s="9">
        <v>30</v>
      </c>
      <c r="I11" s="91"/>
      <c r="J11" s="83"/>
      <c r="K11" s="91"/>
    </row>
    <row r="12" spans="1:11" ht="16.899999999999999" customHeight="1" x14ac:dyDescent="0.3">
      <c r="A12" s="118"/>
      <c r="B12" s="118"/>
      <c r="C12" s="11">
        <v>10840</v>
      </c>
      <c r="D12" s="12" t="s">
        <v>16</v>
      </c>
      <c r="E12" s="32" t="s">
        <v>24</v>
      </c>
      <c r="F12" s="32" t="s">
        <v>21</v>
      </c>
      <c r="G12" s="84"/>
      <c r="H12" s="13">
        <v>15</v>
      </c>
      <c r="I12" s="86"/>
      <c r="J12" s="84"/>
      <c r="K12" s="86"/>
    </row>
    <row r="13" spans="1:11" ht="16.899999999999999" customHeight="1" x14ac:dyDescent="0.3">
      <c r="A13" s="118"/>
      <c r="B13" s="118"/>
      <c r="C13" s="14">
        <v>10098</v>
      </c>
      <c r="D13" s="16">
        <v>15</v>
      </c>
      <c r="E13" s="33" t="s">
        <v>11</v>
      </c>
      <c r="F13" s="33" t="s">
        <v>25</v>
      </c>
      <c r="G13" s="82" t="s">
        <v>26</v>
      </c>
      <c r="H13" s="16">
        <v>27</v>
      </c>
      <c r="I13" s="85">
        <f>SUM(H13:H15)</f>
        <v>88</v>
      </c>
      <c r="J13" s="82" t="s">
        <v>27</v>
      </c>
      <c r="K13" s="98">
        <v>220</v>
      </c>
    </row>
    <row r="14" spans="1:11" ht="16.899999999999999" customHeight="1" x14ac:dyDescent="0.3">
      <c r="A14" s="118"/>
      <c r="B14" s="118"/>
      <c r="C14" s="18">
        <v>10099</v>
      </c>
      <c r="D14" s="22" t="s">
        <v>28</v>
      </c>
      <c r="E14" s="34" t="s">
        <v>15</v>
      </c>
      <c r="F14" s="34" t="s">
        <v>25</v>
      </c>
      <c r="G14" s="93"/>
      <c r="H14" s="22">
        <v>31</v>
      </c>
      <c r="I14" s="91"/>
      <c r="J14" s="93"/>
      <c r="K14" s="88"/>
    </row>
    <row r="15" spans="1:11" ht="16.899999999999999" customHeight="1" x14ac:dyDescent="0.3">
      <c r="A15" s="118"/>
      <c r="B15" s="118"/>
      <c r="C15" s="8">
        <v>10099</v>
      </c>
      <c r="D15" s="9">
        <v>31</v>
      </c>
      <c r="E15" s="31" t="s">
        <v>15</v>
      </c>
      <c r="F15" s="31" t="s">
        <v>25</v>
      </c>
      <c r="G15" s="83"/>
      <c r="H15" s="9">
        <v>30</v>
      </c>
      <c r="I15" s="91"/>
      <c r="J15" s="83"/>
      <c r="K15" s="100"/>
    </row>
    <row r="16" spans="1:11" ht="16.899999999999999" customHeight="1" x14ac:dyDescent="0.3">
      <c r="A16" s="118"/>
      <c r="B16" s="118"/>
      <c r="C16" s="14">
        <v>10098</v>
      </c>
      <c r="D16" s="16">
        <v>27</v>
      </c>
      <c r="E16" s="33" t="s">
        <v>11</v>
      </c>
      <c r="F16" s="33" t="s">
        <v>29</v>
      </c>
      <c r="G16" s="82" t="s">
        <v>30</v>
      </c>
      <c r="H16" s="16">
        <v>30</v>
      </c>
      <c r="I16" s="85">
        <f>SUM(H16:H17)</f>
        <v>60</v>
      </c>
      <c r="J16" s="82" t="s">
        <v>31</v>
      </c>
      <c r="K16" s="98">
        <v>185</v>
      </c>
    </row>
    <row r="17" spans="1:11" ht="16.899999999999999" customHeight="1" x14ac:dyDescent="0.3">
      <c r="A17" s="118"/>
      <c r="B17" s="118"/>
      <c r="C17" s="11">
        <v>10099</v>
      </c>
      <c r="D17" s="13">
        <v>30</v>
      </c>
      <c r="E17" s="32" t="s">
        <v>15</v>
      </c>
      <c r="F17" s="32" t="s">
        <v>29</v>
      </c>
      <c r="G17" s="84"/>
      <c r="H17" s="13">
        <v>30</v>
      </c>
      <c r="I17" s="86"/>
      <c r="J17" s="84"/>
      <c r="K17" s="99"/>
    </row>
    <row r="18" spans="1:11" ht="16.899999999999999" customHeight="1" x14ac:dyDescent="0.3">
      <c r="A18" s="118"/>
      <c r="B18" s="118"/>
      <c r="C18" s="14">
        <v>10098</v>
      </c>
      <c r="D18" s="15" t="s">
        <v>32</v>
      </c>
      <c r="E18" s="33" t="s">
        <v>11</v>
      </c>
      <c r="F18" s="33" t="s">
        <v>33</v>
      </c>
      <c r="G18" s="82" t="s">
        <v>34</v>
      </c>
      <c r="H18" s="16">
        <v>24</v>
      </c>
      <c r="I18" s="85">
        <f>SUM(H18:H19)</f>
        <v>54</v>
      </c>
      <c r="J18" s="82" t="s">
        <v>35</v>
      </c>
      <c r="K18" s="98">
        <v>125</v>
      </c>
    </row>
    <row r="19" spans="1:11" ht="16.899999999999999" customHeight="1" x14ac:dyDescent="0.3">
      <c r="A19" s="118"/>
      <c r="B19" s="118"/>
      <c r="C19" s="11">
        <v>10099</v>
      </c>
      <c r="D19" s="13">
        <v>18</v>
      </c>
      <c r="E19" s="32" t="s">
        <v>15</v>
      </c>
      <c r="F19" s="32" t="s">
        <v>33</v>
      </c>
      <c r="G19" s="84"/>
      <c r="H19" s="13">
        <v>30</v>
      </c>
      <c r="I19" s="86"/>
      <c r="J19" s="84"/>
      <c r="K19" s="99"/>
    </row>
    <row r="20" spans="1:11" ht="16.899999999999999" customHeight="1" x14ac:dyDescent="0.3">
      <c r="A20" s="118"/>
      <c r="B20" s="118"/>
      <c r="C20" s="14">
        <v>10098</v>
      </c>
      <c r="D20" s="16">
        <v>20</v>
      </c>
      <c r="E20" s="33" t="s">
        <v>11</v>
      </c>
      <c r="F20" s="33" t="s">
        <v>36</v>
      </c>
      <c r="G20" s="82" t="s">
        <v>37</v>
      </c>
      <c r="H20" s="16">
        <v>30</v>
      </c>
      <c r="I20" s="85">
        <f>SUM(H20:H23)</f>
        <v>92</v>
      </c>
      <c r="J20" s="82" t="s">
        <v>38</v>
      </c>
      <c r="K20" s="98">
        <v>316</v>
      </c>
    </row>
    <row r="21" spans="1:11" ht="16.899999999999999" customHeight="1" x14ac:dyDescent="0.3">
      <c r="A21" s="118"/>
      <c r="B21" s="118"/>
      <c r="C21" s="18">
        <v>10099</v>
      </c>
      <c r="D21" s="22">
        <v>24</v>
      </c>
      <c r="E21" s="34" t="s">
        <v>15</v>
      </c>
      <c r="F21" s="34" t="s">
        <v>36</v>
      </c>
      <c r="G21" s="93"/>
      <c r="H21" s="22">
        <v>17</v>
      </c>
      <c r="I21" s="91"/>
      <c r="J21" s="93"/>
      <c r="K21" s="88"/>
    </row>
    <row r="22" spans="1:11" ht="16.899999999999999" customHeight="1" x14ac:dyDescent="0.3">
      <c r="A22" s="118"/>
      <c r="B22" s="118"/>
      <c r="C22" s="8">
        <v>10099</v>
      </c>
      <c r="D22" s="9">
        <v>27</v>
      </c>
      <c r="E22" s="31" t="s">
        <v>15</v>
      </c>
      <c r="F22" s="31" t="s">
        <v>36</v>
      </c>
      <c r="G22" s="83"/>
      <c r="H22" s="9">
        <v>26</v>
      </c>
      <c r="I22" s="91"/>
      <c r="J22" s="83"/>
      <c r="K22" s="100"/>
    </row>
    <row r="23" spans="1:11" ht="16.899999999999999" customHeight="1" x14ac:dyDescent="0.3">
      <c r="A23" s="118"/>
      <c r="B23" s="118"/>
      <c r="C23" s="8">
        <v>10099</v>
      </c>
      <c r="D23" s="9">
        <v>37</v>
      </c>
      <c r="E23" s="31" t="s">
        <v>15</v>
      </c>
      <c r="F23" s="31" t="s">
        <v>36</v>
      </c>
      <c r="G23" s="83"/>
      <c r="H23" s="9">
        <v>19</v>
      </c>
      <c r="I23" s="91"/>
      <c r="J23" s="83"/>
      <c r="K23" s="100"/>
    </row>
    <row r="24" spans="1:11" ht="16.899999999999999" customHeight="1" x14ac:dyDescent="0.3">
      <c r="A24" s="118"/>
      <c r="B24" s="118"/>
      <c r="C24" s="14">
        <v>10099</v>
      </c>
      <c r="D24" s="16">
        <v>16</v>
      </c>
      <c r="E24" s="33" t="s">
        <v>15</v>
      </c>
      <c r="F24" s="33" t="s">
        <v>39</v>
      </c>
      <c r="G24" s="82" t="s">
        <v>40</v>
      </c>
      <c r="H24" s="16">
        <v>30</v>
      </c>
      <c r="I24" s="85">
        <f>SUM(H24:H25)</f>
        <v>60</v>
      </c>
      <c r="J24" s="82" t="s">
        <v>41</v>
      </c>
      <c r="K24" s="98">
        <v>180</v>
      </c>
    </row>
    <row r="25" spans="1:11" ht="16.899999999999999" customHeight="1" x14ac:dyDescent="0.3">
      <c r="A25" s="118"/>
      <c r="B25" s="118"/>
      <c r="C25" s="11">
        <v>10099</v>
      </c>
      <c r="D25" s="13">
        <v>21</v>
      </c>
      <c r="E25" s="32" t="s">
        <v>15</v>
      </c>
      <c r="F25" s="32" t="s">
        <v>39</v>
      </c>
      <c r="G25" s="84"/>
      <c r="H25" s="13">
        <v>30</v>
      </c>
      <c r="I25" s="86"/>
      <c r="J25" s="84"/>
      <c r="K25" s="99"/>
    </row>
    <row r="26" spans="1:11" ht="16.899999999999999" customHeight="1" x14ac:dyDescent="0.3">
      <c r="A26" s="118"/>
      <c r="B26" s="118"/>
      <c r="C26" s="18">
        <v>10098</v>
      </c>
      <c r="D26" s="19" t="s">
        <v>28</v>
      </c>
      <c r="E26" s="34" t="s">
        <v>11</v>
      </c>
      <c r="F26" s="34" t="s">
        <v>42</v>
      </c>
      <c r="G26" s="103" t="s">
        <v>43</v>
      </c>
      <c r="H26" s="21">
        <v>31</v>
      </c>
      <c r="I26" s="85">
        <f>SUM(H26:H28)</f>
        <v>93</v>
      </c>
      <c r="J26" s="103" t="s">
        <v>44</v>
      </c>
      <c r="K26" s="105">
        <v>374</v>
      </c>
    </row>
    <row r="27" spans="1:11" ht="16.899999999999999" customHeight="1" x14ac:dyDescent="0.3">
      <c r="A27" s="118"/>
      <c r="B27" s="118"/>
      <c r="C27" s="8">
        <v>10099</v>
      </c>
      <c r="D27" s="9">
        <v>19</v>
      </c>
      <c r="E27" s="31" t="s">
        <v>15</v>
      </c>
      <c r="F27" s="31" t="s">
        <v>42</v>
      </c>
      <c r="G27" s="104"/>
      <c r="H27" s="9">
        <v>32</v>
      </c>
      <c r="I27" s="91"/>
      <c r="J27" s="104"/>
      <c r="K27" s="106"/>
    </row>
    <row r="28" spans="1:11" ht="16.899999999999999" customHeight="1" x14ac:dyDescent="0.3">
      <c r="A28" s="118"/>
      <c r="B28" s="118"/>
      <c r="C28" s="8">
        <v>10099</v>
      </c>
      <c r="D28" s="24">
        <v>39</v>
      </c>
      <c r="E28" s="35" t="s">
        <v>15</v>
      </c>
      <c r="F28" s="35" t="s">
        <v>42</v>
      </c>
      <c r="G28" s="104"/>
      <c r="H28" s="24">
        <v>30</v>
      </c>
      <c r="I28" s="86"/>
      <c r="J28" s="104"/>
      <c r="K28" s="106"/>
    </row>
    <row r="29" spans="1:11" ht="16.899999999999999" customHeight="1" x14ac:dyDescent="0.3">
      <c r="A29" s="118"/>
      <c r="B29" s="118"/>
      <c r="C29" s="27">
        <v>10099</v>
      </c>
      <c r="D29" s="28">
        <v>25</v>
      </c>
      <c r="E29" s="36" t="s">
        <v>15</v>
      </c>
      <c r="F29" s="36" t="s">
        <v>45</v>
      </c>
      <c r="G29" s="29" t="s">
        <v>46</v>
      </c>
      <c r="H29" s="28">
        <v>30</v>
      </c>
      <c r="I29" s="28">
        <f>H29</f>
        <v>30</v>
      </c>
      <c r="J29" s="29" t="s">
        <v>47</v>
      </c>
      <c r="K29" s="28">
        <v>125</v>
      </c>
    </row>
    <row r="30" spans="1:11" ht="16.899999999999999" customHeight="1" x14ac:dyDescent="0.3">
      <c r="A30" s="118"/>
      <c r="B30" s="118"/>
      <c r="C30" s="14">
        <v>10098</v>
      </c>
      <c r="D30" s="16">
        <v>18</v>
      </c>
      <c r="E30" s="33" t="s">
        <v>11</v>
      </c>
      <c r="F30" s="33" t="s">
        <v>48</v>
      </c>
      <c r="G30" s="82" t="s">
        <v>49</v>
      </c>
      <c r="H30" s="16">
        <v>28</v>
      </c>
      <c r="I30" s="85">
        <f>SUM(H30:H32)</f>
        <v>88</v>
      </c>
      <c r="J30" s="82" t="s">
        <v>50</v>
      </c>
      <c r="K30" s="98">
        <v>203</v>
      </c>
    </row>
    <row r="31" spans="1:11" ht="16.899999999999999" customHeight="1" x14ac:dyDescent="0.3">
      <c r="A31" s="118"/>
      <c r="B31" s="118"/>
      <c r="C31" s="18">
        <v>10099</v>
      </c>
      <c r="D31" s="22" t="s">
        <v>51</v>
      </c>
      <c r="E31" s="34" t="s">
        <v>15</v>
      </c>
      <c r="F31" s="34" t="s">
        <v>48</v>
      </c>
      <c r="G31" s="93"/>
      <c r="H31" s="22">
        <v>30</v>
      </c>
      <c r="I31" s="91"/>
      <c r="J31" s="93"/>
      <c r="K31" s="88"/>
    </row>
    <row r="32" spans="1:11" ht="16.899999999999999" customHeight="1" x14ac:dyDescent="0.3">
      <c r="A32" s="118"/>
      <c r="B32" s="118"/>
      <c r="C32" s="8">
        <v>10099</v>
      </c>
      <c r="D32" s="9">
        <v>23</v>
      </c>
      <c r="E32" s="31" t="s">
        <v>15</v>
      </c>
      <c r="F32" s="31" t="s">
        <v>48</v>
      </c>
      <c r="G32" s="83"/>
      <c r="H32" s="9">
        <v>30</v>
      </c>
      <c r="I32" s="91"/>
      <c r="J32" s="83"/>
      <c r="K32" s="100"/>
    </row>
    <row r="33" spans="1:11" ht="16.899999999999999" customHeight="1" x14ac:dyDescent="0.3">
      <c r="A33" s="118"/>
      <c r="B33" s="118"/>
      <c r="C33" s="14">
        <v>10099</v>
      </c>
      <c r="D33" s="16">
        <v>32</v>
      </c>
      <c r="E33" s="33" t="s">
        <v>15</v>
      </c>
      <c r="F33" s="33" t="s">
        <v>52</v>
      </c>
      <c r="G33" s="82" t="s">
        <v>53</v>
      </c>
      <c r="H33" s="16">
        <v>23</v>
      </c>
      <c r="I33" s="85">
        <f>SUM(H33:H34)</f>
        <v>53</v>
      </c>
      <c r="J33" s="82" t="s">
        <v>54</v>
      </c>
      <c r="K33" s="98">
        <v>125</v>
      </c>
    </row>
    <row r="34" spans="1:11" ht="16.899999999999999" customHeight="1" x14ac:dyDescent="0.3">
      <c r="A34" s="118"/>
      <c r="B34" s="118"/>
      <c r="C34" s="72">
        <v>10099</v>
      </c>
      <c r="D34" s="10">
        <v>38</v>
      </c>
      <c r="E34" s="73" t="s">
        <v>15</v>
      </c>
      <c r="F34" s="73" t="s">
        <v>52</v>
      </c>
      <c r="G34" s="96"/>
      <c r="H34" s="10">
        <v>30</v>
      </c>
      <c r="I34" s="91"/>
      <c r="J34" s="96"/>
      <c r="K34" s="91"/>
    </row>
    <row r="35" spans="1:11" ht="16.899999999999999" customHeight="1" x14ac:dyDescent="0.3">
      <c r="A35" s="118"/>
      <c r="B35" s="118"/>
      <c r="C35" s="14">
        <v>10098</v>
      </c>
      <c r="D35" s="16">
        <v>25</v>
      </c>
      <c r="E35" s="33" t="s">
        <v>11</v>
      </c>
      <c r="F35" s="33" t="s">
        <v>55</v>
      </c>
      <c r="G35" s="82" t="s">
        <v>56</v>
      </c>
      <c r="H35" s="16">
        <v>30</v>
      </c>
      <c r="I35" s="85">
        <f>SUM(H35:H36)</f>
        <v>59</v>
      </c>
      <c r="J35" s="82" t="s">
        <v>57</v>
      </c>
      <c r="K35" s="85">
        <v>140</v>
      </c>
    </row>
    <row r="36" spans="1:11" ht="16.899999999999999" customHeight="1" x14ac:dyDescent="0.3">
      <c r="A36" s="118"/>
      <c r="B36" s="118"/>
      <c r="C36" s="11">
        <v>10099</v>
      </c>
      <c r="D36" s="13">
        <v>34</v>
      </c>
      <c r="E36" s="32" t="s">
        <v>15</v>
      </c>
      <c r="F36" s="32" t="s">
        <v>55</v>
      </c>
      <c r="G36" s="84"/>
      <c r="H36" s="13">
        <v>29</v>
      </c>
      <c r="I36" s="86"/>
      <c r="J36" s="84"/>
      <c r="K36" s="86"/>
    </row>
    <row r="37" spans="1:11" ht="16.899999999999999" customHeight="1" x14ac:dyDescent="0.3">
      <c r="A37" s="118"/>
      <c r="B37" s="118"/>
      <c r="C37" s="14">
        <v>10098</v>
      </c>
      <c r="D37" s="16">
        <v>10</v>
      </c>
      <c r="E37" s="33" t="s">
        <v>11</v>
      </c>
      <c r="F37" s="33" t="s">
        <v>58</v>
      </c>
      <c r="G37" s="82" t="s">
        <v>59</v>
      </c>
      <c r="H37" s="16">
        <v>30</v>
      </c>
      <c r="I37" s="85">
        <f>SUM(H37:H38)</f>
        <v>56</v>
      </c>
      <c r="J37" s="82" t="s">
        <v>60</v>
      </c>
      <c r="K37" s="85">
        <v>140</v>
      </c>
    </row>
    <row r="38" spans="1:11" ht="16.899999999999999" customHeight="1" x14ac:dyDescent="0.3">
      <c r="A38" s="118"/>
      <c r="B38" s="119"/>
      <c r="C38" s="11">
        <v>10099</v>
      </c>
      <c r="D38" s="13">
        <v>40</v>
      </c>
      <c r="E38" s="32" t="s">
        <v>15</v>
      </c>
      <c r="F38" s="32" t="s">
        <v>58</v>
      </c>
      <c r="G38" s="84"/>
      <c r="H38" s="13">
        <v>26</v>
      </c>
      <c r="I38" s="86"/>
      <c r="J38" s="84"/>
      <c r="K38" s="86"/>
    </row>
    <row r="39" spans="1:11" ht="16.899999999999999" customHeight="1" x14ac:dyDescent="0.3">
      <c r="A39" s="118"/>
      <c r="B39" s="107" t="s">
        <v>61</v>
      </c>
      <c r="C39" s="14">
        <v>10564</v>
      </c>
      <c r="D39" s="15" t="s">
        <v>17</v>
      </c>
      <c r="E39" s="33" t="s">
        <v>62</v>
      </c>
      <c r="F39" s="33" t="s">
        <v>63</v>
      </c>
      <c r="G39" s="82" t="s">
        <v>64</v>
      </c>
      <c r="H39" s="16">
        <v>35</v>
      </c>
      <c r="I39" s="85">
        <f>SUM(H39:H41)</f>
        <v>95</v>
      </c>
      <c r="J39" s="82" t="s">
        <v>65</v>
      </c>
      <c r="K39" s="98">
        <v>194</v>
      </c>
    </row>
    <row r="40" spans="1:11" ht="16.899999999999999" customHeight="1" x14ac:dyDescent="0.3">
      <c r="A40" s="118"/>
      <c r="B40" s="108"/>
      <c r="C40" s="8">
        <v>10564</v>
      </c>
      <c r="D40" s="23" t="s">
        <v>16</v>
      </c>
      <c r="E40" s="31" t="s">
        <v>62</v>
      </c>
      <c r="F40" s="31" t="s">
        <v>68</v>
      </c>
      <c r="G40" s="93"/>
      <c r="H40" s="21">
        <v>30</v>
      </c>
      <c r="I40" s="91"/>
      <c r="J40" s="93"/>
      <c r="K40" s="88"/>
    </row>
    <row r="41" spans="1:11" ht="16.899999999999999" customHeight="1" x14ac:dyDescent="0.3">
      <c r="A41" s="119"/>
      <c r="B41" s="109"/>
      <c r="C41" s="11">
        <v>10564</v>
      </c>
      <c r="D41" s="37" t="s">
        <v>66</v>
      </c>
      <c r="E41" s="38" t="s">
        <v>62</v>
      </c>
      <c r="F41" s="38" t="s">
        <v>67</v>
      </c>
      <c r="G41" s="84"/>
      <c r="H41" s="13">
        <v>30</v>
      </c>
      <c r="I41" s="86"/>
      <c r="J41" s="84"/>
      <c r="K41" s="99"/>
    </row>
    <row r="42" spans="1:11" ht="16.899999999999999" customHeight="1" x14ac:dyDescent="0.3">
      <c r="A42" s="118" t="s">
        <v>9</v>
      </c>
      <c r="B42" s="117" t="s">
        <v>69</v>
      </c>
      <c r="C42" s="14">
        <v>10098</v>
      </c>
      <c r="D42" s="15" t="s">
        <v>70</v>
      </c>
      <c r="E42" s="33" t="s">
        <v>11</v>
      </c>
      <c r="F42" s="33" t="s">
        <v>71</v>
      </c>
      <c r="G42" s="82" t="s">
        <v>72</v>
      </c>
      <c r="H42" s="16">
        <v>30</v>
      </c>
      <c r="I42" s="85">
        <f>SUM(H42:H44)</f>
        <v>87</v>
      </c>
      <c r="J42" s="82" t="s">
        <v>27</v>
      </c>
      <c r="K42" s="98">
        <v>220</v>
      </c>
    </row>
    <row r="43" spans="1:11" ht="16.899999999999999" customHeight="1" x14ac:dyDescent="0.3">
      <c r="A43" s="118"/>
      <c r="B43" s="118"/>
      <c r="C43" s="8">
        <v>10099</v>
      </c>
      <c r="D43" s="9">
        <v>10</v>
      </c>
      <c r="E43" s="31" t="s">
        <v>15</v>
      </c>
      <c r="F43" s="31" t="s">
        <v>71</v>
      </c>
      <c r="G43" s="83"/>
      <c r="H43" s="9">
        <v>26</v>
      </c>
      <c r="I43" s="91"/>
      <c r="J43" s="83"/>
      <c r="K43" s="100"/>
    </row>
    <row r="44" spans="1:11" ht="16.899999999999999" customHeight="1" x14ac:dyDescent="0.3">
      <c r="A44" s="118"/>
      <c r="B44" s="118"/>
      <c r="C44" s="11">
        <v>10099</v>
      </c>
      <c r="D44" s="13">
        <v>20</v>
      </c>
      <c r="E44" s="32" t="s">
        <v>15</v>
      </c>
      <c r="F44" s="32" t="s">
        <v>71</v>
      </c>
      <c r="G44" s="84"/>
      <c r="H44" s="13">
        <v>31</v>
      </c>
      <c r="I44" s="86"/>
      <c r="J44" s="84"/>
      <c r="K44" s="99"/>
    </row>
    <row r="45" spans="1:11" ht="16.899999999999999" customHeight="1" x14ac:dyDescent="0.3">
      <c r="A45" s="118"/>
      <c r="B45" s="118"/>
      <c r="C45" s="14">
        <v>10098</v>
      </c>
      <c r="D45" s="16" t="s">
        <v>66</v>
      </c>
      <c r="E45" s="33" t="s">
        <v>11</v>
      </c>
      <c r="F45" s="33" t="s">
        <v>73</v>
      </c>
      <c r="G45" s="82" t="s">
        <v>74</v>
      </c>
      <c r="H45" s="16">
        <v>21</v>
      </c>
      <c r="I45" s="85">
        <f>SUM(H45:H46)</f>
        <v>52</v>
      </c>
      <c r="J45" s="82" t="s">
        <v>35</v>
      </c>
      <c r="K45" s="98">
        <v>125</v>
      </c>
    </row>
    <row r="46" spans="1:11" ht="16.899999999999999" customHeight="1" x14ac:dyDescent="0.3">
      <c r="A46" s="118"/>
      <c r="B46" s="118"/>
      <c r="C46" s="72">
        <v>10098</v>
      </c>
      <c r="D46" s="10">
        <v>14</v>
      </c>
      <c r="E46" s="73" t="s">
        <v>11</v>
      </c>
      <c r="F46" s="73" t="s">
        <v>73</v>
      </c>
      <c r="G46" s="96"/>
      <c r="H46" s="10">
        <v>31</v>
      </c>
      <c r="I46" s="91"/>
      <c r="J46" s="96"/>
      <c r="K46" s="91"/>
    </row>
    <row r="47" spans="1:11" ht="16.899999999999999" customHeight="1" x14ac:dyDescent="0.3">
      <c r="A47" s="118"/>
      <c r="B47" s="118"/>
      <c r="C47" s="14">
        <v>10098</v>
      </c>
      <c r="D47" s="16">
        <v>24</v>
      </c>
      <c r="E47" s="33" t="s">
        <v>11</v>
      </c>
      <c r="F47" s="33" t="s">
        <v>75</v>
      </c>
      <c r="G47" s="82" t="s">
        <v>76</v>
      </c>
      <c r="H47" s="16">
        <v>32</v>
      </c>
      <c r="I47" s="85">
        <f>SUM(H47:H49)</f>
        <v>81</v>
      </c>
      <c r="J47" s="82" t="s">
        <v>50</v>
      </c>
      <c r="K47" s="98">
        <v>203</v>
      </c>
    </row>
    <row r="48" spans="1:11" ht="16.899999999999999" customHeight="1" x14ac:dyDescent="0.3">
      <c r="A48" s="118"/>
      <c r="B48" s="118"/>
      <c r="C48" s="8">
        <v>10099</v>
      </c>
      <c r="D48" s="23" t="s">
        <v>32</v>
      </c>
      <c r="E48" s="31" t="s">
        <v>15</v>
      </c>
      <c r="F48" s="31" t="s">
        <v>75</v>
      </c>
      <c r="G48" s="83"/>
      <c r="H48" s="9">
        <v>30</v>
      </c>
      <c r="I48" s="91"/>
      <c r="J48" s="83"/>
      <c r="K48" s="100"/>
    </row>
    <row r="49" spans="1:11" ht="16.899999999999999" customHeight="1" x14ac:dyDescent="0.3">
      <c r="A49" s="118"/>
      <c r="B49" s="118"/>
      <c r="C49" s="11">
        <v>10099</v>
      </c>
      <c r="D49" s="13">
        <v>22</v>
      </c>
      <c r="E49" s="32" t="s">
        <v>15</v>
      </c>
      <c r="F49" s="32" t="s">
        <v>75</v>
      </c>
      <c r="G49" s="84"/>
      <c r="H49" s="13">
        <v>19</v>
      </c>
      <c r="I49" s="86"/>
      <c r="J49" s="84"/>
      <c r="K49" s="99"/>
    </row>
    <row r="50" spans="1:11" ht="16.899999999999999" customHeight="1" x14ac:dyDescent="0.3">
      <c r="A50" s="118"/>
      <c r="B50" s="118"/>
      <c r="C50" s="41">
        <v>10098</v>
      </c>
      <c r="D50" s="42">
        <v>13</v>
      </c>
      <c r="E50" s="43" t="s">
        <v>11</v>
      </c>
      <c r="F50" s="43" t="s">
        <v>77</v>
      </c>
      <c r="G50" s="44" t="s">
        <v>78</v>
      </c>
      <c r="H50" s="42">
        <v>22</v>
      </c>
      <c r="I50" s="42">
        <f>H50</f>
        <v>22</v>
      </c>
      <c r="J50" s="44" t="s">
        <v>47</v>
      </c>
      <c r="K50" s="42">
        <v>125</v>
      </c>
    </row>
    <row r="51" spans="1:11" ht="16.899999999999999" customHeight="1" x14ac:dyDescent="0.3">
      <c r="A51" s="118"/>
      <c r="B51" s="118"/>
      <c r="C51" s="14">
        <v>10098</v>
      </c>
      <c r="D51" s="16">
        <v>19</v>
      </c>
      <c r="E51" s="33" t="s">
        <v>11</v>
      </c>
      <c r="F51" s="33" t="s">
        <v>79</v>
      </c>
      <c r="G51" s="82" t="s">
        <v>80</v>
      </c>
      <c r="H51" s="16">
        <v>29</v>
      </c>
      <c r="I51" s="85">
        <f>SUM(H51:H52)</f>
        <v>60</v>
      </c>
      <c r="J51" s="82" t="s">
        <v>23</v>
      </c>
      <c r="K51" s="98">
        <v>202</v>
      </c>
    </row>
    <row r="52" spans="1:11" ht="16.899999999999999" customHeight="1" x14ac:dyDescent="0.3">
      <c r="A52" s="118"/>
      <c r="B52" s="118"/>
      <c r="C52" s="11">
        <v>10099</v>
      </c>
      <c r="D52" s="12" t="s">
        <v>81</v>
      </c>
      <c r="E52" s="32" t="s">
        <v>15</v>
      </c>
      <c r="F52" s="32" t="s">
        <v>79</v>
      </c>
      <c r="G52" s="84"/>
      <c r="H52" s="13">
        <v>31</v>
      </c>
      <c r="I52" s="86"/>
      <c r="J52" s="84"/>
      <c r="K52" s="99"/>
    </row>
    <row r="53" spans="1:11" ht="16.899999999999999" customHeight="1" x14ac:dyDescent="0.3">
      <c r="A53" s="118"/>
      <c r="B53" s="118"/>
      <c r="C53" s="14">
        <v>10099</v>
      </c>
      <c r="D53" s="16">
        <v>29</v>
      </c>
      <c r="E53" s="33" t="s">
        <v>15</v>
      </c>
      <c r="F53" s="33" t="s">
        <v>82</v>
      </c>
      <c r="G53" s="95" t="s">
        <v>83</v>
      </c>
      <c r="H53" s="16">
        <v>21</v>
      </c>
      <c r="I53" s="85">
        <f>SUM(H53:H54)</f>
        <v>38</v>
      </c>
      <c r="J53" s="95" t="s">
        <v>54</v>
      </c>
      <c r="K53" s="85">
        <v>125</v>
      </c>
    </row>
    <row r="54" spans="1:11" ht="16.899999999999999" customHeight="1" x14ac:dyDescent="0.3">
      <c r="A54" s="118"/>
      <c r="B54" s="118"/>
      <c r="C54" s="72">
        <v>10099</v>
      </c>
      <c r="D54" s="10">
        <v>33</v>
      </c>
      <c r="E54" s="73" t="s">
        <v>15</v>
      </c>
      <c r="F54" s="73" t="s">
        <v>82</v>
      </c>
      <c r="G54" s="96"/>
      <c r="H54" s="10">
        <v>17</v>
      </c>
      <c r="I54" s="91"/>
      <c r="J54" s="97"/>
      <c r="K54" s="86"/>
    </row>
    <row r="55" spans="1:11" ht="16.899999999999999" customHeight="1" x14ac:dyDescent="0.3">
      <c r="A55" s="118"/>
      <c r="B55" s="118"/>
      <c r="C55" s="14">
        <v>10098</v>
      </c>
      <c r="D55" s="15" t="s">
        <v>84</v>
      </c>
      <c r="E55" s="33" t="s">
        <v>11</v>
      </c>
      <c r="F55" s="33" t="s">
        <v>85</v>
      </c>
      <c r="G55" s="82" t="s">
        <v>86</v>
      </c>
      <c r="H55" s="16">
        <v>30</v>
      </c>
      <c r="I55" s="85">
        <f>SUM(H55:H58)</f>
        <v>110</v>
      </c>
      <c r="J55" s="82" t="s">
        <v>44</v>
      </c>
      <c r="K55" s="98">
        <v>374</v>
      </c>
    </row>
    <row r="56" spans="1:11" ht="16.899999999999999" customHeight="1" x14ac:dyDescent="0.3">
      <c r="A56" s="118"/>
      <c r="B56" s="118"/>
      <c r="C56" s="18">
        <v>10099</v>
      </c>
      <c r="D56" s="20">
        <v>11</v>
      </c>
      <c r="E56" s="34" t="s">
        <v>15</v>
      </c>
      <c r="F56" s="34" t="s">
        <v>85</v>
      </c>
      <c r="G56" s="93"/>
      <c r="H56" s="22">
        <v>30</v>
      </c>
      <c r="I56" s="91"/>
      <c r="J56" s="93"/>
      <c r="K56" s="88"/>
    </row>
    <row r="57" spans="1:11" ht="16.899999999999999" customHeight="1" x14ac:dyDescent="0.3">
      <c r="A57" s="118"/>
      <c r="B57" s="118"/>
      <c r="C57" s="8">
        <v>10099</v>
      </c>
      <c r="D57" s="9">
        <v>26</v>
      </c>
      <c r="E57" s="31" t="s">
        <v>15</v>
      </c>
      <c r="F57" s="31" t="s">
        <v>85</v>
      </c>
      <c r="G57" s="83"/>
      <c r="H57" s="9">
        <v>30</v>
      </c>
      <c r="I57" s="91"/>
      <c r="J57" s="83"/>
      <c r="K57" s="100"/>
    </row>
    <row r="58" spans="1:11" ht="16.899999999999999" customHeight="1" x14ac:dyDescent="0.3">
      <c r="A58" s="118"/>
      <c r="B58" s="118"/>
      <c r="C58" s="11">
        <v>10840</v>
      </c>
      <c r="D58" s="12" t="s">
        <v>17</v>
      </c>
      <c r="E58" s="32" t="s">
        <v>24</v>
      </c>
      <c r="F58" s="32" t="s">
        <v>85</v>
      </c>
      <c r="G58" s="84"/>
      <c r="H58" s="13">
        <v>20</v>
      </c>
      <c r="I58" s="86"/>
      <c r="J58" s="84"/>
      <c r="K58" s="99"/>
    </row>
    <row r="59" spans="1:11" ht="16.899999999999999" customHeight="1" x14ac:dyDescent="0.3">
      <c r="A59" s="118"/>
      <c r="B59" s="118"/>
      <c r="C59" s="14">
        <v>10098</v>
      </c>
      <c r="D59" s="16">
        <v>11</v>
      </c>
      <c r="E59" s="33" t="s">
        <v>11</v>
      </c>
      <c r="F59" s="33" t="s">
        <v>87</v>
      </c>
      <c r="G59" s="82" t="s">
        <v>88</v>
      </c>
      <c r="H59" s="16">
        <v>31</v>
      </c>
      <c r="I59" s="85">
        <f>SUM(H59:H62)</f>
        <v>123</v>
      </c>
      <c r="J59" s="82" t="s">
        <v>14</v>
      </c>
      <c r="K59" s="98">
        <v>390</v>
      </c>
    </row>
    <row r="60" spans="1:11" ht="16.899999999999999" customHeight="1" x14ac:dyDescent="0.3">
      <c r="A60" s="118"/>
      <c r="B60" s="118"/>
      <c r="C60" s="8">
        <v>10098</v>
      </c>
      <c r="D60" s="9">
        <v>23</v>
      </c>
      <c r="E60" s="31" t="s">
        <v>11</v>
      </c>
      <c r="F60" s="31" t="s">
        <v>87</v>
      </c>
      <c r="G60" s="83"/>
      <c r="H60" s="9">
        <v>32</v>
      </c>
      <c r="I60" s="91"/>
      <c r="J60" s="83"/>
      <c r="K60" s="100"/>
    </row>
    <row r="61" spans="1:11" ht="16.899999999999999" customHeight="1" x14ac:dyDescent="0.3">
      <c r="A61" s="118"/>
      <c r="B61" s="118"/>
      <c r="C61" s="8">
        <v>10099</v>
      </c>
      <c r="D61" s="17" t="s">
        <v>17</v>
      </c>
      <c r="E61" s="31" t="s">
        <v>15</v>
      </c>
      <c r="F61" s="31" t="s">
        <v>87</v>
      </c>
      <c r="G61" s="83"/>
      <c r="H61" s="17">
        <v>30</v>
      </c>
      <c r="I61" s="91"/>
      <c r="J61" s="83"/>
      <c r="K61" s="100"/>
    </row>
    <row r="62" spans="1:11" ht="16.899999999999999" customHeight="1" x14ac:dyDescent="0.3">
      <c r="A62" s="118"/>
      <c r="B62" s="118"/>
      <c r="C62" s="8">
        <v>10099</v>
      </c>
      <c r="D62" s="9">
        <v>35</v>
      </c>
      <c r="E62" s="31" t="s">
        <v>15</v>
      </c>
      <c r="F62" s="31" t="s">
        <v>87</v>
      </c>
      <c r="G62" s="83"/>
      <c r="H62" s="9">
        <v>30</v>
      </c>
      <c r="I62" s="91"/>
      <c r="J62" s="83"/>
      <c r="K62" s="100"/>
    </row>
    <row r="63" spans="1:11" ht="16.899999999999999" customHeight="1" x14ac:dyDescent="0.3">
      <c r="A63" s="118"/>
      <c r="B63" s="118"/>
      <c r="C63" s="14">
        <v>10098</v>
      </c>
      <c r="D63" s="15" t="s">
        <v>51</v>
      </c>
      <c r="E63" s="33" t="s">
        <v>11</v>
      </c>
      <c r="F63" s="33" t="s">
        <v>89</v>
      </c>
      <c r="G63" s="82" t="s">
        <v>90</v>
      </c>
      <c r="H63" s="16">
        <v>28</v>
      </c>
      <c r="I63" s="85">
        <f>SUM(H63:H64)</f>
        <v>58</v>
      </c>
      <c r="J63" s="82" t="s">
        <v>60</v>
      </c>
      <c r="K63" s="98">
        <v>140</v>
      </c>
    </row>
    <row r="64" spans="1:11" ht="16.899999999999999" customHeight="1" x14ac:dyDescent="0.3">
      <c r="A64" s="118"/>
      <c r="B64" s="118"/>
      <c r="C64" s="11">
        <v>10098</v>
      </c>
      <c r="D64" s="13">
        <v>21</v>
      </c>
      <c r="E64" s="32" t="s">
        <v>11</v>
      </c>
      <c r="F64" s="32" t="s">
        <v>89</v>
      </c>
      <c r="G64" s="84"/>
      <c r="H64" s="13">
        <v>30</v>
      </c>
      <c r="I64" s="86"/>
      <c r="J64" s="84"/>
      <c r="K64" s="99"/>
    </row>
    <row r="65" spans="1:11" ht="16.899999999999999" customHeight="1" x14ac:dyDescent="0.3">
      <c r="A65" s="118"/>
      <c r="B65" s="118"/>
      <c r="C65" s="14">
        <v>10098</v>
      </c>
      <c r="D65" s="16">
        <v>28</v>
      </c>
      <c r="E65" s="33" t="s">
        <v>11</v>
      </c>
      <c r="F65" s="33" t="s">
        <v>91</v>
      </c>
      <c r="G65" s="82" t="s">
        <v>92</v>
      </c>
      <c r="H65" s="16">
        <v>30</v>
      </c>
      <c r="I65" s="85">
        <f>SUM(H65:H66)</f>
        <v>60</v>
      </c>
      <c r="J65" s="82" t="s">
        <v>20</v>
      </c>
      <c r="K65" s="98">
        <v>202</v>
      </c>
    </row>
    <row r="66" spans="1:11" ht="16.899999999999999" customHeight="1" x14ac:dyDescent="0.3">
      <c r="A66" s="118"/>
      <c r="B66" s="118"/>
      <c r="C66" s="11">
        <v>10098</v>
      </c>
      <c r="D66" s="13">
        <v>29</v>
      </c>
      <c r="E66" s="32" t="s">
        <v>11</v>
      </c>
      <c r="F66" s="32" t="s">
        <v>91</v>
      </c>
      <c r="G66" s="84"/>
      <c r="H66" s="13">
        <v>30</v>
      </c>
      <c r="I66" s="86"/>
      <c r="J66" s="84"/>
      <c r="K66" s="99"/>
    </row>
    <row r="67" spans="1:11" ht="16.899999999999999" customHeight="1" x14ac:dyDescent="0.3">
      <c r="A67" s="118"/>
      <c r="B67" s="118"/>
      <c r="C67" s="14">
        <v>10098</v>
      </c>
      <c r="D67" s="15" t="s">
        <v>16</v>
      </c>
      <c r="E67" s="33" t="s">
        <v>11</v>
      </c>
      <c r="F67" s="33" t="s">
        <v>93</v>
      </c>
      <c r="G67" s="82" t="s">
        <v>94</v>
      </c>
      <c r="H67" s="16">
        <v>30</v>
      </c>
      <c r="I67" s="85">
        <f>SUM(H67:H68)</f>
        <v>60</v>
      </c>
      <c r="J67" s="82" t="s">
        <v>31</v>
      </c>
      <c r="K67" s="98">
        <v>185</v>
      </c>
    </row>
    <row r="68" spans="1:11" ht="16.899999999999999" customHeight="1" x14ac:dyDescent="0.3">
      <c r="A68" s="118"/>
      <c r="B68" s="118"/>
      <c r="C68" s="11">
        <v>10099</v>
      </c>
      <c r="D68" s="13">
        <v>15</v>
      </c>
      <c r="E68" s="32" t="s">
        <v>15</v>
      </c>
      <c r="F68" s="32" t="s">
        <v>93</v>
      </c>
      <c r="G68" s="84"/>
      <c r="H68" s="13">
        <v>30</v>
      </c>
      <c r="I68" s="86"/>
      <c r="J68" s="84"/>
      <c r="K68" s="99"/>
    </row>
    <row r="69" spans="1:11" ht="16.899999999999999" customHeight="1" x14ac:dyDescent="0.3">
      <c r="A69" s="118"/>
      <c r="B69" s="118"/>
      <c r="C69" s="14">
        <v>10098</v>
      </c>
      <c r="D69" s="15" t="s">
        <v>81</v>
      </c>
      <c r="E69" s="33" t="s">
        <v>11</v>
      </c>
      <c r="F69" s="33" t="s">
        <v>95</v>
      </c>
      <c r="G69" s="82" t="s">
        <v>96</v>
      </c>
      <c r="H69" s="16">
        <v>30</v>
      </c>
      <c r="I69" s="85">
        <f>SUM(H69:H70)</f>
        <v>60</v>
      </c>
      <c r="J69" s="82" t="s">
        <v>41</v>
      </c>
      <c r="K69" s="98">
        <v>180</v>
      </c>
    </row>
    <row r="70" spans="1:11" ht="16.899999999999999" customHeight="1" x14ac:dyDescent="0.3">
      <c r="A70" s="118"/>
      <c r="B70" s="118"/>
      <c r="C70" s="11">
        <v>10099</v>
      </c>
      <c r="D70" s="12" t="s">
        <v>84</v>
      </c>
      <c r="E70" s="32" t="s">
        <v>15</v>
      </c>
      <c r="F70" s="32" t="s">
        <v>95</v>
      </c>
      <c r="G70" s="84"/>
      <c r="H70" s="13">
        <v>30</v>
      </c>
      <c r="I70" s="86"/>
      <c r="J70" s="84"/>
      <c r="K70" s="99"/>
    </row>
    <row r="71" spans="1:11" ht="16.899999999999999" customHeight="1" x14ac:dyDescent="0.3">
      <c r="A71" s="118"/>
      <c r="B71" s="118"/>
      <c r="C71" s="14">
        <v>10098</v>
      </c>
      <c r="D71" s="16">
        <v>22</v>
      </c>
      <c r="E71" s="33" t="s">
        <v>11</v>
      </c>
      <c r="F71" s="33" t="s">
        <v>97</v>
      </c>
      <c r="G71" s="82" t="s">
        <v>98</v>
      </c>
      <c r="H71" s="16">
        <v>32</v>
      </c>
      <c r="I71" s="85">
        <f>SUM(H71:H73)</f>
        <v>93</v>
      </c>
      <c r="J71" s="82" t="s">
        <v>38</v>
      </c>
      <c r="K71" s="98">
        <v>316</v>
      </c>
    </row>
    <row r="72" spans="1:11" ht="16.899999999999999" customHeight="1" x14ac:dyDescent="0.3">
      <c r="A72" s="118"/>
      <c r="B72" s="118"/>
      <c r="C72" s="8">
        <v>10098</v>
      </c>
      <c r="D72" s="9">
        <v>26</v>
      </c>
      <c r="E72" s="31" t="s">
        <v>11</v>
      </c>
      <c r="F72" s="31" t="s">
        <v>97</v>
      </c>
      <c r="G72" s="83"/>
      <c r="H72" s="9">
        <v>30</v>
      </c>
      <c r="I72" s="91"/>
      <c r="J72" s="83"/>
      <c r="K72" s="100"/>
    </row>
    <row r="73" spans="1:11" ht="16.899999999999999" customHeight="1" x14ac:dyDescent="0.3">
      <c r="A73" s="118"/>
      <c r="B73" s="118"/>
      <c r="C73" s="11">
        <v>10099</v>
      </c>
      <c r="D73" s="13">
        <v>17</v>
      </c>
      <c r="E73" s="32" t="s">
        <v>15</v>
      </c>
      <c r="F73" s="32" t="s">
        <v>97</v>
      </c>
      <c r="G73" s="84"/>
      <c r="H73" s="13">
        <v>31</v>
      </c>
      <c r="I73" s="86"/>
      <c r="J73" s="84"/>
      <c r="K73" s="99"/>
    </row>
    <row r="74" spans="1:11" ht="16.899999999999999" customHeight="1" x14ac:dyDescent="0.3">
      <c r="A74" s="118"/>
      <c r="B74" s="118"/>
      <c r="C74" s="14">
        <v>10098</v>
      </c>
      <c r="D74" s="16">
        <v>16</v>
      </c>
      <c r="E74" s="33" t="s">
        <v>11</v>
      </c>
      <c r="F74" s="33" t="s">
        <v>99</v>
      </c>
      <c r="G74" s="82" t="s">
        <v>100</v>
      </c>
      <c r="H74" s="16">
        <v>30</v>
      </c>
      <c r="I74" s="85">
        <f>SUM(H74:H75)</f>
        <v>60</v>
      </c>
      <c r="J74" s="82" t="s">
        <v>57</v>
      </c>
      <c r="K74" s="98">
        <v>140</v>
      </c>
    </row>
    <row r="75" spans="1:11" ht="16.899999999999999" customHeight="1" x14ac:dyDescent="0.3">
      <c r="A75" s="118"/>
      <c r="B75" s="119"/>
      <c r="C75" s="11">
        <v>10099</v>
      </c>
      <c r="D75" s="12" t="s">
        <v>70</v>
      </c>
      <c r="E75" s="32" t="s">
        <v>15</v>
      </c>
      <c r="F75" s="32" t="s">
        <v>99</v>
      </c>
      <c r="G75" s="84"/>
      <c r="H75" s="13">
        <v>30</v>
      </c>
      <c r="I75" s="86"/>
      <c r="J75" s="84"/>
      <c r="K75" s="99"/>
    </row>
    <row r="76" spans="1:11" ht="16.899999999999999" customHeight="1" x14ac:dyDescent="0.3">
      <c r="A76" s="118"/>
      <c r="B76" s="46" t="s">
        <v>101</v>
      </c>
      <c r="C76" s="41">
        <v>10566</v>
      </c>
      <c r="D76" s="44" t="s">
        <v>66</v>
      </c>
      <c r="E76" s="43" t="s">
        <v>102</v>
      </c>
      <c r="F76" s="43" t="s">
        <v>103</v>
      </c>
      <c r="G76" s="44" t="s">
        <v>104</v>
      </c>
      <c r="H76" s="42">
        <v>30</v>
      </c>
      <c r="I76" s="42">
        <f t="shared" ref="I76:I82" si="0">H76</f>
        <v>30</v>
      </c>
      <c r="J76" s="44" t="s">
        <v>105</v>
      </c>
      <c r="K76" s="42">
        <v>107</v>
      </c>
    </row>
    <row r="77" spans="1:11" ht="16.899999999999999" customHeight="1" x14ac:dyDescent="0.3">
      <c r="A77" s="118"/>
      <c r="B77" s="46" t="s">
        <v>106</v>
      </c>
      <c r="C77" s="41">
        <v>10566</v>
      </c>
      <c r="D77" s="44" t="s">
        <v>16</v>
      </c>
      <c r="E77" s="43" t="s">
        <v>102</v>
      </c>
      <c r="F77" s="43" t="s">
        <v>107</v>
      </c>
      <c r="G77" s="44" t="s">
        <v>108</v>
      </c>
      <c r="H77" s="42">
        <v>33</v>
      </c>
      <c r="I77" s="42">
        <f t="shared" si="0"/>
        <v>33</v>
      </c>
      <c r="J77" s="44" t="s">
        <v>109</v>
      </c>
      <c r="K77" s="42">
        <v>105</v>
      </c>
    </row>
    <row r="78" spans="1:11" ht="16.899999999999999" customHeight="1" x14ac:dyDescent="0.3">
      <c r="A78" s="118"/>
      <c r="B78" s="81" t="s">
        <v>233</v>
      </c>
      <c r="C78" s="41">
        <v>10768</v>
      </c>
      <c r="D78" s="44" t="s">
        <v>17</v>
      </c>
      <c r="E78" s="43" t="s">
        <v>234</v>
      </c>
      <c r="F78" s="43" t="s">
        <v>235</v>
      </c>
      <c r="G78" s="44" t="s">
        <v>236</v>
      </c>
      <c r="H78" s="42">
        <v>204</v>
      </c>
      <c r="I78" s="42">
        <v>204</v>
      </c>
      <c r="J78" s="44" t="s">
        <v>237</v>
      </c>
      <c r="K78" s="42">
        <v>390</v>
      </c>
    </row>
    <row r="79" spans="1:11" ht="16.899999999999999" customHeight="1" x14ac:dyDescent="0.3">
      <c r="A79" s="118"/>
      <c r="B79" s="117" t="s">
        <v>110</v>
      </c>
      <c r="C79" s="41">
        <v>10571</v>
      </c>
      <c r="D79" s="44" t="s">
        <v>17</v>
      </c>
      <c r="E79" s="43" t="s">
        <v>111</v>
      </c>
      <c r="F79" s="43" t="s">
        <v>112</v>
      </c>
      <c r="G79" s="44" t="s">
        <v>113</v>
      </c>
      <c r="H79" s="42">
        <v>31</v>
      </c>
      <c r="I79" s="42">
        <f t="shared" si="0"/>
        <v>31</v>
      </c>
      <c r="J79" s="44" t="s">
        <v>105</v>
      </c>
      <c r="K79" s="42">
        <v>107</v>
      </c>
    </row>
    <row r="80" spans="1:11" ht="16.899999999999999" customHeight="1" x14ac:dyDescent="0.3">
      <c r="A80" s="118"/>
      <c r="B80" s="119"/>
      <c r="C80" s="39">
        <v>10571</v>
      </c>
      <c r="D80" s="37" t="s">
        <v>66</v>
      </c>
      <c r="E80" s="38" t="s">
        <v>111</v>
      </c>
      <c r="F80" s="38" t="s">
        <v>114</v>
      </c>
      <c r="G80" s="37" t="s">
        <v>115</v>
      </c>
      <c r="H80" s="45">
        <v>30</v>
      </c>
      <c r="I80" s="42">
        <f t="shared" si="0"/>
        <v>30</v>
      </c>
      <c r="J80" s="37" t="s">
        <v>116</v>
      </c>
      <c r="K80" s="45">
        <v>122</v>
      </c>
    </row>
    <row r="81" spans="1:11" ht="16.899999999999999" customHeight="1" x14ac:dyDescent="0.3">
      <c r="A81" s="119"/>
      <c r="B81" s="46" t="s">
        <v>231</v>
      </c>
      <c r="C81" s="41">
        <v>10033</v>
      </c>
      <c r="D81" s="44" t="s">
        <v>17</v>
      </c>
      <c r="E81" s="43" t="s">
        <v>118</v>
      </c>
      <c r="F81" s="43" t="s">
        <v>119</v>
      </c>
      <c r="G81" s="44" t="s">
        <v>120</v>
      </c>
      <c r="H81" s="42">
        <v>239</v>
      </c>
      <c r="I81" s="42">
        <f t="shared" si="0"/>
        <v>239</v>
      </c>
      <c r="J81" s="44" t="s">
        <v>14</v>
      </c>
      <c r="K81" s="42">
        <v>390</v>
      </c>
    </row>
    <row r="82" spans="1:11" ht="16.899999999999999" customHeight="1" x14ac:dyDescent="0.3">
      <c r="A82" s="117" t="s">
        <v>121</v>
      </c>
      <c r="B82" s="107" t="s">
        <v>10</v>
      </c>
      <c r="C82" s="41">
        <v>10023</v>
      </c>
      <c r="D82" s="44" t="s">
        <v>16</v>
      </c>
      <c r="E82" s="43" t="s">
        <v>122</v>
      </c>
      <c r="F82" s="43" t="s">
        <v>123</v>
      </c>
      <c r="G82" s="44" t="s">
        <v>124</v>
      </c>
      <c r="H82" s="42">
        <v>100</v>
      </c>
      <c r="I82" s="42">
        <f t="shared" si="0"/>
        <v>100</v>
      </c>
      <c r="J82" s="44" t="s">
        <v>38</v>
      </c>
      <c r="K82" s="42">
        <v>316</v>
      </c>
    </row>
    <row r="83" spans="1:11" ht="16.899999999999999" customHeight="1" x14ac:dyDescent="0.3">
      <c r="A83" s="118"/>
      <c r="B83" s="116"/>
      <c r="C83" s="41">
        <v>10023</v>
      </c>
      <c r="D83" s="44" t="s">
        <v>66</v>
      </c>
      <c r="E83" s="43" t="s">
        <v>122</v>
      </c>
      <c r="F83" s="43" t="s">
        <v>125</v>
      </c>
      <c r="G83" s="44" t="s">
        <v>126</v>
      </c>
      <c r="H83" s="42">
        <v>100</v>
      </c>
      <c r="I83" s="42">
        <f t="shared" ref="I83:I106" si="1">H83</f>
        <v>100</v>
      </c>
      <c r="J83" s="44" t="s">
        <v>27</v>
      </c>
      <c r="K83" s="42">
        <v>220</v>
      </c>
    </row>
    <row r="84" spans="1:11" ht="16.899999999999999" customHeight="1" x14ac:dyDescent="0.3">
      <c r="A84" s="118"/>
      <c r="B84" s="116"/>
      <c r="C84" s="41">
        <v>10023</v>
      </c>
      <c r="D84" s="44" t="s">
        <v>84</v>
      </c>
      <c r="E84" s="43" t="s">
        <v>122</v>
      </c>
      <c r="F84" s="43" t="s">
        <v>127</v>
      </c>
      <c r="G84" s="44" t="s">
        <v>128</v>
      </c>
      <c r="H84" s="42">
        <v>100</v>
      </c>
      <c r="I84" s="42">
        <f t="shared" si="1"/>
        <v>100</v>
      </c>
      <c r="J84" s="44" t="s">
        <v>50</v>
      </c>
      <c r="K84" s="42">
        <v>203</v>
      </c>
    </row>
    <row r="85" spans="1:11" ht="16.899999999999999" customHeight="1" x14ac:dyDescent="0.3">
      <c r="A85" s="118"/>
      <c r="B85" s="116"/>
      <c r="C85" s="41">
        <v>10023</v>
      </c>
      <c r="D85" s="44" t="s">
        <v>81</v>
      </c>
      <c r="E85" s="43" t="s">
        <v>122</v>
      </c>
      <c r="F85" s="43" t="s">
        <v>129</v>
      </c>
      <c r="G85" s="44" t="s">
        <v>130</v>
      </c>
      <c r="H85" s="42">
        <v>56</v>
      </c>
      <c r="I85" s="42">
        <f t="shared" si="1"/>
        <v>56</v>
      </c>
      <c r="J85" s="44" t="s">
        <v>60</v>
      </c>
      <c r="K85" s="42">
        <v>140</v>
      </c>
    </row>
    <row r="86" spans="1:11" ht="16.899999999999999" customHeight="1" x14ac:dyDescent="0.3">
      <c r="A86" s="118"/>
      <c r="B86" s="116"/>
      <c r="C86" s="41">
        <v>10023</v>
      </c>
      <c r="D86" s="42">
        <v>12</v>
      </c>
      <c r="E86" s="43" t="s">
        <v>122</v>
      </c>
      <c r="F86" s="43" t="s">
        <v>131</v>
      </c>
      <c r="G86" s="44" t="s">
        <v>132</v>
      </c>
      <c r="H86" s="42">
        <v>100</v>
      </c>
      <c r="I86" s="42">
        <f t="shared" si="1"/>
        <v>100</v>
      </c>
      <c r="J86" s="44" t="s">
        <v>23</v>
      </c>
      <c r="K86" s="42">
        <v>202</v>
      </c>
    </row>
    <row r="87" spans="1:11" ht="16.899999999999999" customHeight="1" x14ac:dyDescent="0.3">
      <c r="A87" s="118"/>
      <c r="B87" s="116"/>
      <c r="C87" s="41">
        <v>10023</v>
      </c>
      <c r="D87" s="42">
        <v>15</v>
      </c>
      <c r="E87" s="43" t="s">
        <v>122</v>
      </c>
      <c r="F87" s="43" t="s">
        <v>133</v>
      </c>
      <c r="G87" s="44" t="s">
        <v>134</v>
      </c>
      <c r="H87" s="42">
        <v>101</v>
      </c>
      <c r="I87" s="42">
        <f t="shared" si="1"/>
        <v>101</v>
      </c>
      <c r="J87" s="44" t="s">
        <v>44</v>
      </c>
      <c r="K87" s="42">
        <v>374</v>
      </c>
    </row>
    <row r="88" spans="1:11" ht="16.899999999999999" customHeight="1" x14ac:dyDescent="0.3">
      <c r="A88" s="118"/>
      <c r="B88" s="116"/>
      <c r="C88" s="41">
        <v>10023</v>
      </c>
      <c r="D88" s="42">
        <v>16</v>
      </c>
      <c r="E88" s="43" t="s">
        <v>122</v>
      </c>
      <c r="F88" s="43" t="s">
        <v>135</v>
      </c>
      <c r="G88" s="44" t="s">
        <v>136</v>
      </c>
      <c r="H88" s="42">
        <v>100</v>
      </c>
      <c r="I88" s="42">
        <f t="shared" si="1"/>
        <v>100</v>
      </c>
      <c r="J88" s="44" t="s">
        <v>20</v>
      </c>
      <c r="K88" s="42">
        <v>202</v>
      </c>
    </row>
    <row r="89" spans="1:11" ht="16.899999999999999" customHeight="1" x14ac:dyDescent="0.3">
      <c r="A89" s="118"/>
      <c r="B89" s="116"/>
      <c r="C89" s="41">
        <v>10023</v>
      </c>
      <c r="D89" s="42">
        <v>17</v>
      </c>
      <c r="E89" s="43" t="s">
        <v>122</v>
      </c>
      <c r="F89" s="43" t="s">
        <v>137</v>
      </c>
      <c r="G89" s="44" t="s">
        <v>138</v>
      </c>
      <c r="H89" s="42">
        <v>100</v>
      </c>
      <c r="I89" s="42">
        <f t="shared" si="1"/>
        <v>100</v>
      </c>
      <c r="J89" s="44" t="s">
        <v>31</v>
      </c>
      <c r="K89" s="42">
        <v>185</v>
      </c>
    </row>
    <row r="90" spans="1:11" ht="16.899999999999999" customHeight="1" x14ac:dyDescent="0.3">
      <c r="A90" s="118"/>
      <c r="B90" s="116"/>
      <c r="C90" s="41">
        <v>10023</v>
      </c>
      <c r="D90" s="42">
        <v>19</v>
      </c>
      <c r="E90" s="43" t="s">
        <v>122</v>
      </c>
      <c r="F90" s="43" t="s">
        <v>139</v>
      </c>
      <c r="G90" s="44" t="s">
        <v>140</v>
      </c>
      <c r="H90" s="42">
        <v>99</v>
      </c>
      <c r="I90" s="42">
        <f t="shared" si="1"/>
        <v>99</v>
      </c>
      <c r="J90" s="44" t="s">
        <v>57</v>
      </c>
      <c r="K90" s="42">
        <v>140</v>
      </c>
    </row>
    <row r="91" spans="1:11" ht="16.899999999999999" customHeight="1" x14ac:dyDescent="0.3">
      <c r="A91" s="118"/>
      <c r="B91" s="116"/>
      <c r="C91" s="41">
        <v>10023</v>
      </c>
      <c r="D91" s="42">
        <v>21</v>
      </c>
      <c r="E91" s="43" t="s">
        <v>122</v>
      </c>
      <c r="F91" s="43" t="s">
        <v>141</v>
      </c>
      <c r="G91" s="44" t="s">
        <v>142</v>
      </c>
      <c r="H91" s="42">
        <v>110</v>
      </c>
      <c r="I91" s="42">
        <f t="shared" si="1"/>
        <v>110</v>
      </c>
      <c r="J91" s="44" t="s">
        <v>14</v>
      </c>
      <c r="K91" s="42">
        <v>390</v>
      </c>
    </row>
    <row r="92" spans="1:11" ht="16.899999999999999" customHeight="1" x14ac:dyDescent="0.3">
      <c r="A92" s="118"/>
      <c r="B92" s="109"/>
      <c r="C92" s="39">
        <v>10023</v>
      </c>
      <c r="D92" s="45">
        <v>22</v>
      </c>
      <c r="E92" s="38" t="s">
        <v>122</v>
      </c>
      <c r="F92" s="38" t="s">
        <v>143</v>
      </c>
      <c r="G92" s="37" t="s">
        <v>144</v>
      </c>
      <c r="H92" s="45">
        <v>100</v>
      </c>
      <c r="I92" s="42">
        <f t="shared" si="1"/>
        <v>100</v>
      </c>
      <c r="J92" s="37" t="s">
        <v>41</v>
      </c>
      <c r="K92" s="45">
        <v>180</v>
      </c>
    </row>
    <row r="93" spans="1:11" ht="16.899999999999999" customHeight="1" x14ac:dyDescent="0.3">
      <c r="A93" s="118"/>
      <c r="B93" s="46" t="s">
        <v>69</v>
      </c>
      <c r="C93" s="41">
        <v>10565</v>
      </c>
      <c r="D93" s="44" t="s">
        <v>17</v>
      </c>
      <c r="E93" s="43" t="s">
        <v>145</v>
      </c>
      <c r="F93" s="43" t="s">
        <v>146</v>
      </c>
      <c r="G93" s="44" t="s">
        <v>147</v>
      </c>
      <c r="H93" s="42">
        <v>26</v>
      </c>
      <c r="I93" s="42">
        <f t="shared" si="1"/>
        <v>26</v>
      </c>
      <c r="J93" s="44" t="s">
        <v>105</v>
      </c>
      <c r="K93" s="42">
        <v>107</v>
      </c>
    </row>
    <row r="94" spans="1:11" ht="16.899999999999999" customHeight="1" x14ac:dyDescent="0.3">
      <c r="A94" s="118"/>
      <c r="B94" s="46" t="s">
        <v>101</v>
      </c>
      <c r="C94" s="41">
        <v>10566</v>
      </c>
      <c r="D94" s="44" t="s">
        <v>17</v>
      </c>
      <c r="E94" s="43" t="s">
        <v>102</v>
      </c>
      <c r="F94" s="43" t="s">
        <v>148</v>
      </c>
      <c r="G94" s="44" t="s">
        <v>149</v>
      </c>
      <c r="H94" s="42">
        <v>30</v>
      </c>
      <c r="I94" s="42">
        <f t="shared" si="1"/>
        <v>30</v>
      </c>
      <c r="J94" s="44" t="s">
        <v>109</v>
      </c>
      <c r="K94" s="42">
        <v>105</v>
      </c>
    </row>
    <row r="95" spans="1:11" ht="16.899999999999999" customHeight="1" x14ac:dyDescent="0.3">
      <c r="A95" s="118"/>
      <c r="B95" s="117" t="s">
        <v>106</v>
      </c>
      <c r="C95" s="41">
        <v>10023</v>
      </c>
      <c r="D95" s="44" t="s">
        <v>17</v>
      </c>
      <c r="E95" s="43" t="s">
        <v>122</v>
      </c>
      <c r="F95" s="43" t="s">
        <v>129</v>
      </c>
      <c r="G95" s="44" t="s">
        <v>150</v>
      </c>
      <c r="H95" s="42">
        <v>97</v>
      </c>
      <c r="I95" s="42">
        <f t="shared" si="1"/>
        <v>97</v>
      </c>
      <c r="J95" s="44" t="s">
        <v>31</v>
      </c>
      <c r="K95" s="42">
        <v>185</v>
      </c>
    </row>
    <row r="96" spans="1:11" ht="16.899999999999999" customHeight="1" x14ac:dyDescent="0.3">
      <c r="A96" s="118"/>
      <c r="B96" s="118"/>
      <c r="C96" s="41">
        <v>10023</v>
      </c>
      <c r="D96" s="44" t="s">
        <v>32</v>
      </c>
      <c r="E96" s="43" t="s">
        <v>122</v>
      </c>
      <c r="F96" s="43" t="s">
        <v>123</v>
      </c>
      <c r="G96" s="44" t="s">
        <v>151</v>
      </c>
      <c r="H96" s="42">
        <v>100</v>
      </c>
      <c r="I96" s="42">
        <f t="shared" si="1"/>
        <v>100</v>
      </c>
      <c r="J96" s="44" t="s">
        <v>27</v>
      </c>
      <c r="K96" s="42">
        <v>220</v>
      </c>
    </row>
    <row r="97" spans="1:11" ht="16.899999999999999" customHeight="1" x14ac:dyDescent="0.3">
      <c r="A97" s="118"/>
      <c r="B97" s="118"/>
      <c r="C97" s="41">
        <v>10023</v>
      </c>
      <c r="D97" s="44" t="s">
        <v>28</v>
      </c>
      <c r="E97" s="43" t="s">
        <v>122</v>
      </c>
      <c r="F97" s="43" t="s">
        <v>131</v>
      </c>
      <c r="G97" s="44" t="s">
        <v>152</v>
      </c>
      <c r="H97" s="42">
        <v>102</v>
      </c>
      <c r="I97" s="42">
        <f t="shared" si="1"/>
        <v>102</v>
      </c>
      <c r="J97" s="44" t="s">
        <v>44</v>
      </c>
      <c r="K97" s="42">
        <v>374</v>
      </c>
    </row>
    <row r="98" spans="1:11" ht="16.899999999999999" customHeight="1" x14ac:dyDescent="0.3">
      <c r="A98" s="118"/>
      <c r="B98" s="118"/>
      <c r="C98" s="41">
        <v>10023</v>
      </c>
      <c r="D98" s="44" t="s">
        <v>70</v>
      </c>
      <c r="E98" s="43" t="s">
        <v>122</v>
      </c>
      <c r="F98" s="43" t="s">
        <v>153</v>
      </c>
      <c r="G98" s="44" t="s">
        <v>154</v>
      </c>
      <c r="H98" s="42">
        <v>62</v>
      </c>
      <c r="I98" s="42">
        <f t="shared" si="1"/>
        <v>62</v>
      </c>
      <c r="J98" s="44" t="s">
        <v>60</v>
      </c>
      <c r="K98" s="42">
        <v>140</v>
      </c>
    </row>
    <row r="99" spans="1:11" ht="16.899999999999999" customHeight="1" x14ac:dyDescent="0.3">
      <c r="A99" s="118"/>
      <c r="B99" s="118"/>
      <c r="C99" s="41">
        <v>10023</v>
      </c>
      <c r="D99" s="44" t="s">
        <v>51</v>
      </c>
      <c r="E99" s="43" t="s">
        <v>122</v>
      </c>
      <c r="F99" s="43" t="s">
        <v>139</v>
      </c>
      <c r="G99" s="44" t="s">
        <v>155</v>
      </c>
      <c r="H99" s="42">
        <v>100</v>
      </c>
      <c r="I99" s="42">
        <f t="shared" si="1"/>
        <v>100</v>
      </c>
      <c r="J99" s="44" t="s">
        <v>50</v>
      </c>
      <c r="K99" s="42">
        <v>203</v>
      </c>
    </row>
    <row r="100" spans="1:11" ht="16.899999999999999" customHeight="1" x14ac:dyDescent="0.3">
      <c r="A100" s="118"/>
      <c r="B100" s="118"/>
      <c r="C100" s="41">
        <v>10023</v>
      </c>
      <c r="D100" s="42">
        <v>10</v>
      </c>
      <c r="E100" s="43" t="s">
        <v>122</v>
      </c>
      <c r="F100" s="43" t="s">
        <v>156</v>
      </c>
      <c r="G100" s="44" t="s">
        <v>157</v>
      </c>
      <c r="H100" s="42">
        <v>66</v>
      </c>
      <c r="I100" s="42">
        <f t="shared" si="1"/>
        <v>66</v>
      </c>
      <c r="J100" s="44" t="s">
        <v>57</v>
      </c>
      <c r="K100" s="42">
        <v>140</v>
      </c>
    </row>
    <row r="101" spans="1:11" ht="16.899999999999999" customHeight="1" x14ac:dyDescent="0.3">
      <c r="A101" s="118"/>
      <c r="B101" s="118"/>
      <c r="C101" s="41">
        <v>10023</v>
      </c>
      <c r="D101" s="42">
        <v>11</v>
      </c>
      <c r="E101" s="43" t="s">
        <v>122</v>
      </c>
      <c r="F101" s="43" t="s">
        <v>135</v>
      </c>
      <c r="G101" s="44" t="s">
        <v>158</v>
      </c>
      <c r="H101" s="42">
        <v>99</v>
      </c>
      <c r="I101" s="42">
        <f t="shared" si="1"/>
        <v>99</v>
      </c>
      <c r="J101" s="44" t="s">
        <v>20</v>
      </c>
      <c r="K101" s="42">
        <v>202</v>
      </c>
    </row>
    <row r="102" spans="1:11" ht="16.899999999999999" customHeight="1" x14ac:dyDescent="0.3">
      <c r="A102" s="118"/>
      <c r="B102" s="118"/>
      <c r="C102" s="41">
        <v>10023</v>
      </c>
      <c r="D102" s="42">
        <v>13</v>
      </c>
      <c r="E102" s="43" t="s">
        <v>122</v>
      </c>
      <c r="F102" s="43" t="s">
        <v>159</v>
      </c>
      <c r="G102" s="44" t="s">
        <v>160</v>
      </c>
      <c r="H102" s="42">
        <v>102</v>
      </c>
      <c r="I102" s="42">
        <f t="shared" si="1"/>
        <v>102</v>
      </c>
      <c r="J102" s="44" t="s">
        <v>38</v>
      </c>
      <c r="K102" s="42">
        <v>316</v>
      </c>
    </row>
    <row r="103" spans="1:11" ht="16.899999999999999" customHeight="1" x14ac:dyDescent="0.3">
      <c r="A103" s="118"/>
      <c r="B103" s="118"/>
      <c r="C103" s="41">
        <v>10023</v>
      </c>
      <c r="D103" s="42">
        <v>14</v>
      </c>
      <c r="E103" s="43" t="s">
        <v>122</v>
      </c>
      <c r="F103" s="43" t="s">
        <v>143</v>
      </c>
      <c r="G103" s="44" t="s">
        <v>161</v>
      </c>
      <c r="H103" s="42">
        <v>100</v>
      </c>
      <c r="I103" s="42">
        <f t="shared" si="1"/>
        <v>100</v>
      </c>
      <c r="J103" s="44" t="s">
        <v>23</v>
      </c>
      <c r="K103" s="42">
        <v>202</v>
      </c>
    </row>
    <row r="104" spans="1:11" ht="16.899999999999999" customHeight="1" x14ac:dyDescent="0.3">
      <c r="A104" s="118"/>
      <c r="B104" s="118"/>
      <c r="C104" s="41">
        <v>10023</v>
      </c>
      <c r="D104" s="42">
        <v>18</v>
      </c>
      <c r="E104" s="43" t="s">
        <v>122</v>
      </c>
      <c r="F104" s="43" t="s">
        <v>162</v>
      </c>
      <c r="G104" s="44" t="s">
        <v>163</v>
      </c>
      <c r="H104" s="42">
        <v>83</v>
      </c>
      <c r="I104" s="42">
        <f t="shared" si="1"/>
        <v>83</v>
      </c>
      <c r="J104" s="44" t="s">
        <v>41</v>
      </c>
      <c r="K104" s="42">
        <v>180</v>
      </c>
    </row>
    <row r="105" spans="1:11" ht="16.899999999999999" customHeight="1" x14ac:dyDescent="0.3">
      <c r="A105" s="118"/>
      <c r="B105" s="119"/>
      <c r="C105" s="41">
        <v>10023</v>
      </c>
      <c r="D105" s="42">
        <v>20</v>
      </c>
      <c r="E105" s="43" t="s">
        <v>122</v>
      </c>
      <c r="F105" s="43" t="s">
        <v>125</v>
      </c>
      <c r="G105" s="44" t="s">
        <v>164</v>
      </c>
      <c r="H105" s="42">
        <v>110</v>
      </c>
      <c r="I105" s="42">
        <f t="shared" si="1"/>
        <v>110</v>
      </c>
      <c r="J105" s="44" t="s">
        <v>14</v>
      </c>
      <c r="K105" s="42">
        <v>390</v>
      </c>
    </row>
    <row r="106" spans="1:11" ht="16.899999999999999" customHeight="1" x14ac:dyDescent="0.3">
      <c r="A106" s="119"/>
      <c r="B106" s="47" t="s">
        <v>117</v>
      </c>
      <c r="C106" s="39">
        <v>10109</v>
      </c>
      <c r="D106" s="37" t="s">
        <v>17</v>
      </c>
      <c r="E106" s="38" t="s">
        <v>165</v>
      </c>
      <c r="F106" s="38" t="s">
        <v>166</v>
      </c>
      <c r="G106" s="37" t="s">
        <v>167</v>
      </c>
      <c r="H106" s="45">
        <v>221</v>
      </c>
      <c r="I106" s="42">
        <f t="shared" si="1"/>
        <v>221</v>
      </c>
      <c r="J106" s="37" t="s">
        <v>14</v>
      </c>
      <c r="K106" s="45">
        <v>390</v>
      </c>
    </row>
    <row r="107" spans="1:11" ht="16.899999999999999" customHeight="1" x14ac:dyDescent="0.3">
      <c r="A107" s="117" t="s">
        <v>168</v>
      </c>
      <c r="B107" s="128" t="s">
        <v>232</v>
      </c>
      <c r="C107" s="52">
        <v>11352</v>
      </c>
      <c r="D107" s="54" t="s">
        <v>17</v>
      </c>
      <c r="E107" s="53" t="s">
        <v>169</v>
      </c>
      <c r="F107" s="53" t="s">
        <v>170</v>
      </c>
      <c r="G107" s="113" t="s">
        <v>171</v>
      </c>
      <c r="H107" s="51">
        <v>35</v>
      </c>
      <c r="I107" s="110">
        <f>SUM(H107:H110)</f>
        <v>139</v>
      </c>
      <c r="J107" s="127" t="s">
        <v>14</v>
      </c>
      <c r="K107" s="110">
        <v>390</v>
      </c>
    </row>
    <row r="108" spans="1:11" ht="16.899999999999999" customHeight="1" x14ac:dyDescent="0.3">
      <c r="A108" s="118"/>
      <c r="B108" s="129"/>
      <c r="C108" s="52">
        <v>11352</v>
      </c>
      <c r="D108" s="54" t="s">
        <v>16</v>
      </c>
      <c r="E108" s="53" t="s">
        <v>169</v>
      </c>
      <c r="F108" s="53" t="s">
        <v>170</v>
      </c>
      <c r="G108" s="114"/>
      <c r="H108" s="55">
        <v>34</v>
      </c>
      <c r="I108" s="111"/>
      <c r="J108" s="121"/>
      <c r="K108" s="111"/>
    </row>
    <row r="109" spans="1:11" ht="16.899999999999999" customHeight="1" x14ac:dyDescent="0.3">
      <c r="A109" s="118"/>
      <c r="B109" s="129"/>
      <c r="C109" s="74">
        <v>11352</v>
      </c>
      <c r="D109" s="75" t="s">
        <v>66</v>
      </c>
      <c r="E109" s="76" t="s">
        <v>169</v>
      </c>
      <c r="F109" s="76" t="s">
        <v>170</v>
      </c>
      <c r="G109" s="114"/>
      <c r="H109" s="55">
        <v>35</v>
      </c>
      <c r="I109" s="111"/>
      <c r="J109" s="121"/>
      <c r="K109" s="111"/>
    </row>
    <row r="110" spans="1:11" ht="16.899999999999999" customHeight="1" x14ac:dyDescent="0.3">
      <c r="A110" s="118"/>
      <c r="B110" s="129"/>
      <c r="C110" s="57">
        <v>11352</v>
      </c>
      <c r="D110" s="59" t="s">
        <v>32</v>
      </c>
      <c r="E110" s="58" t="s">
        <v>169</v>
      </c>
      <c r="F110" s="58" t="s">
        <v>170</v>
      </c>
      <c r="G110" s="115"/>
      <c r="H110" s="77">
        <v>35</v>
      </c>
      <c r="I110" s="111"/>
      <c r="J110" s="121"/>
      <c r="K110" s="111"/>
    </row>
    <row r="111" spans="1:11" ht="16.899999999999999" customHeight="1" x14ac:dyDescent="0.3">
      <c r="A111" s="118"/>
      <c r="B111" s="129"/>
      <c r="C111" s="48">
        <v>11352</v>
      </c>
      <c r="D111" s="49" t="s">
        <v>81</v>
      </c>
      <c r="E111" s="50" t="s">
        <v>169</v>
      </c>
      <c r="F111" s="50" t="s">
        <v>172</v>
      </c>
      <c r="G111" s="113" t="s">
        <v>173</v>
      </c>
      <c r="H111" s="51">
        <v>34</v>
      </c>
      <c r="I111" s="110">
        <f>SUM(H111:H112)</f>
        <v>69</v>
      </c>
      <c r="J111" s="113" t="s">
        <v>60</v>
      </c>
      <c r="K111" s="120">
        <v>140</v>
      </c>
    </row>
    <row r="112" spans="1:11" ht="16.899999999999999" customHeight="1" x14ac:dyDescent="0.3">
      <c r="A112" s="118"/>
      <c r="B112" s="129"/>
      <c r="C112" s="57">
        <v>11352</v>
      </c>
      <c r="D112" s="60">
        <v>18</v>
      </c>
      <c r="E112" s="58" t="s">
        <v>169</v>
      </c>
      <c r="F112" s="58" t="s">
        <v>172</v>
      </c>
      <c r="G112" s="124"/>
      <c r="H112" s="60">
        <v>35</v>
      </c>
      <c r="I112" s="112"/>
      <c r="J112" s="124"/>
      <c r="K112" s="125"/>
    </row>
    <row r="113" spans="1:11" ht="16.899999999999999" customHeight="1" x14ac:dyDescent="0.3">
      <c r="A113" s="118"/>
      <c r="B113" s="129"/>
      <c r="C113" s="52">
        <v>11352</v>
      </c>
      <c r="D113" s="54" t="s">
        <v>51</v>
      </c>
      <c r="E113" s="53" t="s">
        <v>169</v>
      </c>
      <c r="F113" s="53" t="s">
        <v>174</v>
      </c>
      <c r="G113" s="113" t="s">
        <v>175</v>
      </c>
      <c r="H113" s="62">
        <v>34</v>
      </c>
      <c r="I113" s="110">
        <f>SUM(H113:H115)</f>
        <v>104</v>
      </c>
      <c r="J113" s="113" t="s">
        <v>38</v>
      </c>
      <c r="K113" s="120">
        <v>316</v>
      </c>
    </row>
    <row r="114" spans="1:11" ht="16.899999999999999" customHeight="1" x14ac:dyDescent="0.3">
      <c r="A114" s="118"/>
      <c r="B114" s="129"/>
      <c r="C114" s="74">
        <v>11352</v>
      </c>
      <c r="D114" s="75">
        <v>19</v>
      </c>
      <c r="E114" s="76" t="s">
        <v>169</v>
      </c>
      <c r="F114" s="76" t="s">
        <v>174</v>
      </c>
      <c r="G114" s="114"/>
      <c r="H114" s="77">
        <v>35</v>
      </c>
      <c r="I114" s="111"/>
      <c r="J114" s="114"/>
      <c r="K114" s="122"/>
    </row>
    <row r="115" spans="1:11" ht="16.899999999999999" customHeight="1" x14ac:dyDescent="0.3">
      <c r="A115" s="118"/>
      <c r="B115" s="129"/>
      <c r="C115" s="57">
        <v>11352</v>
      </c>
      <c r="D115" s="61">
        <v>53</v>
      </c>
      <c r="E115" s="58" t="s">
        <v>169</v>
      </c>
      <c r="F115" s="58" t="s">
        <v>174</v>
      </c>
      <c r="G115" s="115"/>
      <c r="H115" s="61">
        <v>35</v>
      </c>
      <c r="I115" s="111"/>
      <c r="J115" s="115"/>
      <c r="K115" s="123"/>
    </row>
    <row r="116" spans="1:11" ht="16.899999999999999" customHeight="1" x14ac:dyDescent="0.3">
      <c r="A116" s="118"/>
      <c r="B116" s="129"/>
      <c r="C116" s="78">
        <v>11352</v>
      </c>
      <c r="D116" s="56">
        <v>10</v>
      </c>
      <c r="E116" s="79" t="s">
        <v>169</v>
      </c>
      <c r="F116" s="79" t="s">
        <v>176</v>
      </c>
      <c r="G116" s="113" t="s">
        <v>177</v>
      </c>
      <c r="H116" s="51">
        <v>35</v>
      </c>
      <c r="I116" s="110">
        <f>SUM(H116:H117)</f>
        <v>70</v>
      </c>
      <c r="J116" s="113" t="s">
        <v>20</v>
      </c>
      <c r="K116" s="120">
        <v>202</v>
      </c>
    </row>
    <row r="117" spans="1:11" ht="16.899999999999999" customHeight="1" x14ac:dyDescent="0.3">
      <c r="A117" s="118"/>
      <c r="B117" s="129"/>
      <c r="C117" s="57">
        <v>11352</v>
      </c>
      <c r="D117" s="61">
        <v>40</v>
      </c>
      <c r="E117" s="58" t="s">
        <v>169</v>
      </c>
      <c r="F117" s="58" t="s">
        <v>176</v>
      </c>
      <c r="G117" s="121"/>
      <c r="H117" s="56">
        <v>35</v>
      </c>
      <c r="I117" s="111"/>
      <c r="J117" s="121"/>
      <c r="K117" s="111"/>
    </row>
    <row r="118" spans="1:11" ht="16.899999999999999" customHeight="1" x14ac:dyDescent="0.3">
      <c r="A118" s="118"/>
      <c r="B118" s="129"/>
      <c r="C118" s="63">
        <v>11352</v>
      </c>
      <c r="D118" s="64">
        <v>11</v>
      </c>
      <c r="E118" s="65" t="s">
        <v>169</v>
      </c>
      <c r="F118" s="65" t="s">
        <v>178</v>
      </c>
      <c r="G118" s="66" t="s">
        <v>179</v>
      </c>
      <c r="H118" s="64">
        <v>35</v>
      </c>
      <c r="I118" s="64">
        <f>H118</f>
        <v>35</v>
      </c>
      <c r="J118" s="66" t="s">
        <v>180</v>
      </c>
      <c r="K118" s="64">
        <v>102</v>
      </c>
    </row>
    <row r="119" spans="1:11" ht="16.899999999999999" customHeight="1" x14ac:dyDescent="0.3">
      <c r="A119" s="118"/>
      <c r="B119" s="129"/>
      <c r="C119" s="63">
        <v>11352</v>
      </c>
      <c r="D119" s="64">
        <v>12</v>
      </c>
      <c r="E119" s="65" t="s">
        <v>169</v>
      </c>
      <c r="F119" s="65" t="s">
        <v>181</v>
      </c>
      <c r="G119" s="66" t="s">
        <v>182</v>
      </c>
      <c r="H119" s="64">
        <v>35</v>
      </c>
      <c r="I119" s="64">
        <f>H119</f>
        <v>35</v>
      </c>
      <c r="J119" s="66" t="s">
        <v>183</v>
      </c>
      <c r="K119" s="64">
        <v>94</v>
      </c>
    </row>
    <row r="120" spans="1:11" ht="16.899999999999999" customHeight="1" x14ac:dyDescent="0.3">
      <c r="A120" s="118"/>
      <c r="B120" s="129"/>
      <c r="C120" s="63">
        <v>11352</v>
      </c>
      <c r="D120" s="64">
        <v>13</v>
      </c>
      <c r="E120" s="65" t="s">
        <v>169</v>
      </c>
      <c r="F120" s="65" t="s">
        <v>184</v>
      </c>
      <c r="G120" s="66" t="s">
        <v>185</v>
      </c>
      <c r="H120" s="64">
        <v>35</v>
      </c>
      <c r="I120" s="64">
        <f>H120</f>
        <v>35</v>
      </c>
      <c r="J120" s="66" t="s">
        <v>186</v>
      </c>
      <c r="K120" s="64">
        <v>90</v>
      </c>
    </row>
    <row r="121" spans="1:11" ht="16.899999999999999" customHeight="1" x14ac:dyDescent="0.3">
      <c r="A121" s="118"/>
      <c r="B121" s="129"/>
      <c r="C121" s="52">
        <v>11352</v>
      </c>
      <c r="D121" s="62">
        <v>14</v>
      </c>
      <c r="E121" s="53" t="s">
        <v>169</v>
      </c>
      <c r="F121" s="53" t="s">
        <v>187</v>
      </c>
      <c r="G121" s="113" t="s">
        <v>188</v>
      </c>
      <c r="H121" s="51">
        <v>35</v>
      </c>
      <c r="I121" s="110">
        <f>SUM(H121:H123)</f>
        <v>105</v>
      </c>
      <c r="J121" s="113" t="s">
        <v>44</v>
      </c>
      <c r="K121" s="120">
        <v>374</v>
      </c>
    </row>
    <row r="122" spans="1:11" ht="16.899999999999999" customHeight="1" x14ac:dyDescent="0.3">
      <c r="A122" s="118"/>
      <c r="B122" s="129"/>
      <c r="C122" s="74">
        <v>11352</v>
      </c>
      <c r="D122" s="77">
        <v>30</v>
      </c>
      <c r="E122" s="76" t="s">
        <v>169</v>
      </c>
      <c r="F122" s="76" t="s">
        <v>187</v>
      </c>
      <c r="G122" s="114"/>
      <c r="H122" s="55">
        <v>35</v>
      </c>
      <c r="I122" s="111"/>
      <c r="J122" s="114"/>
      <c r="K122" s="122"/>
    </row>
    <row r="123" spans="1:11" ht="16.899999999999999" customHeight="1" x14ac:dyDescent="0.3">
      <c r="A123" s="118"/>
      <c r="B123" s="129"/>
      <c r="C123" s="57">
        <v>11352</v>
      </c>
      <c r="D123" s="61">
        <v>52</v>
      </c>
      <c r="E123" s="58" t="s">
        <v>169</v>
      </c>
      <c r="F123" s="58" t="s">
        <v>187</v>
      </c>
      <c r="G123" s="115"/>
      <c r="H123" s="62">
        <v>35</v>
      </c>
      <c r="I123" s="111"/>
      <c r="J123" s="115"/>
      <c r="K123" s="123"/>
    </row>
    <row r="124" spans="1:11" ht="16.899999999999999" customHeight="1" x14ac:dyDescent="0.3">
      <c r="A124" s="118"/>
      <c r="B124" s="129"/>
      <c r="C124" s="48">
        <v>11352</v>
      </c>
      <c r="D124" s="51">
        <v>15</v>
      </c>
      <c r="E124" s="50" t="s">
        <v>169</v>
      </c>
      <c r="F124" s="50" t="s">
        <v>189</v>
      </c>
      <c r="G124" s="113" t="s">
        <v>190</v>
      </c>
      <c r="H124" s="51">
        <v>35</v>
      </c>
      <c r="I124" s="110">
        <f>SUM(H124:H125)</f>
        <v>70</v>
      </c>
      <c r="J124" s="113" t="s">
        <v>65</v>
      </c>
      <c r="K124" s="120">
        <v>194</v>
      </c>
    </row>
    <row r="125" spans="1:11" ht="16.899999999999999" customHeight="1" x14ac:dyDescent="0.3">
      <c r="A125" s="118"/>
      <c r="B125" s="129"/>
      <c r="C125" s="57">
        <v>11352</v>
      </c>
      <c r="D125" s="60">
        <v>24</v>
      </c>
      <c r="E125" s="58" t="s">
        <v>169</v>
      </c>
      <c r="F125" s="58" t="s">
        <v>189</v>
      </c>
      <c r="G125" s="124"/>
      <c r="H125" s="60">
        <v>35</v>
      </c>
      <c r="I125" s="112"/>
      <c r="J125" s="124"/>
      <c r="K125" s="125"/>
    </row>
    <row r="126" spans="1:11" ht="16.899999999999999" customHeight="1" x14ac:dyDescent="0.3">
      <c r="A126" s="118"/>
      <c r="B126" s="129"/>
      <c r="C126" s="78">
        <v>11352</v>
      </c>
      <c r="D126" s="56">
        <v>16</v>
      </c>
      <c r="E126" s="79" t="s">
        <v>169</v>
      </c>
      <c r="F126" s="79" t="s">
        <v>191</v>
      </c>
      <c r="G126" s="113" t="s">
        <v>192</v>
      </c>
      <c r="H126" s="51">
        <v>35</v>
      </c>
      <c r="I126" s="110">
        <f>SUM(H126:H127)</f>
        <v>70</v>
      </c>
      <c r="J126" s="113" t="s">
        <v>31</v>
      </c>
      <c r="K126" s="120">
        <v>185</v>
      </c>
    </row>
    <row r="127" spans="1:11" ht="16.899999999999999" customHeight="1" x14ac:dyDescent="0.3">
      <c r="A127" s="118"/>
      <c r="B127" s="129"/>
      <c r="C127" s="57">
        <v>11352</v>
      </c>
      <c r="D127" s="61">
        <v>25</v>
      </c>
      <c r="E127" s="58" t="s">
        <v>169</v>
      </c>
      <c r="F127" s="58" t="s">
        <v>191</v>
      </c>
      <c r="G127" s="121"/>
      <c r="H127" s="56">
        <v>35</v>
      </c>
      <c r="I127" s="111"/>
      <c r="J127" s="121"/>
      <c r="K127" s="111"/>
    </row>
    <row r="128" spans="1:11" ht="16.899999999999999" customHeight="1" x14ac:dyDescent="0.3">
      <c r="A128" s="118"/>
      <c r="B128" s="129"/>
      <c r="C128" s="52">
        <v>11352</v>
      </c>
      <c r="D128" s="62">
        <v>17</v>
      </c>
      <c r="E128" s="53" t="s">
        <v>169</v>
      </c>
      <c r="F128" s="53" t="s">
        <v>193</v>
      </c>
      <c r="G128" s="127" t="s">
        <v>194</v>
      </c>
      <c r="H128" s="51">
        <v>35</v>
      </c>
      <c r="I128" s="110">
        <f>SUM(H128:H129)</f>
        <v>70</v>
      </c>
      <c r="J128" s="127" t="s">
        <v>41</v>
      </c>
      <c r="K128" s="110">
        <v>180</v>
      </c>
    </row>
    <row r="129" spans="1:11" ht="16.899999999999999" customHeight="1" x14ac:dyDescent="0.3">
      <c r="A129" s="118"/>
      <c r="B129" s="129"/>
      <c r="C129" s="80">
        <v>11352</v>
      </c>
      <c r="D129" s="67">
        <v>26</v>
      </c>
      <c r="E129" s="68" t="s">
        <v>169</v>
      </c>
      <c r="F129" s="68" t="s">
        <v>193</v>
      </c>
      <c r="G129" s="121"/>
      <c r="H129" s="62">
        <v>35</v>
      </c>
      <c r="I129" s="111"/>
      <c r="J129" s="121"/>
      <c r="K129" s="111"/>
    </row>
    <row r="130" spans="1:11" ht="16.899999999999999" customHeight="1" x14ac:dyDescent="0.3">
      <c r="A130" s="118"/>
      <c r="B130" s="129"/>
      <c r="C130" s="48">
        <v>11352</v>
      </c>
      <c r="D130" s="51">
        <v>20</v>
      </c>
      <c r="E130" s="50" t="s">
        <v>169</v>
      </c>
      <c r="F130" s="50" t="s">
        <v>195</v>
      </c>
      <c r="G130" s="113" t="s">
        <v>196</v>
      </c>
      <c r="H130" s="51">
        <v>35</v>
      </c>
      <c r="I130" s="110">
        <f>SUM(H130:H131)</f>
        <v>54</v>
      </c>
      <c r="J130" s="113" t="s">
        <v>109</v>
      </c>
      <c r="K130" s="120">
        <v>105</v>
      </c>
    </row>
    <row r="131" spans="1:11" ht="16.899999999999999" customHeight="1" x14ac:dyDescent="0.3">
      <c r="A131" s="118"/>
      <c r="B131" s="129"/>
      <c r="C131" s="57">
        <v>11352</v>
      </c>
      <c r="D131" s="60">
        <v>33</v>
      </c>
      <c r="E131" s="58" t="s">
        <v>169</v>
      </c>
      <c r="F131" s="58" t="s">
        <v>195</v>
      </c>
      <c r="G131" s="124"/>
      <c r="H131" s="60">
        <v>19</v>
      </c>
      <c r="I131" s="112"/>
      <c r="J131" s="124"/>
      <c r="K131" s="125"/>
    </row>
    <row r="132" spans="1:11" ht="16.899999999999999" customHeight="1" x14ac:dyDescent="0.3">
      <c r="A132" s="118"/>
      <c r="B132" s="129"/>
      <c r="C132" s="48">
        <v>11352</v>
      </c>
      <c r="D132" s="51">
        <v>21</v>
      </c>
      <c r="E132" s="50" t="s">
        <v>169</v>
      </c>
      <c r="F132" s="50" t="s">
        <v>197</v>
      </c>
      <c r="G132" s="113" t="s">
        <v>198</v>
      </c>
      <c r="H132" s="51">
        <v>37</v>
      </c>
      <c r="I132" s="110">
        <f>SUM(H132:H133)</f>
        <v>73</v>
      </c>
      <c r="J132" s="113" t="s">
        <v>50</v>
      </c>
      <c r="K132" s="120">
        <v>203</v>
      </c>
    </row>
    <row r="133" spans="1:11" ht="16.899999999999999" customHeight="1" x14ac:dyDescent="0.3">
      <c r="A133" s="118"/>
      <c r="B133" s="129"/>
      <c r="C133" s="57">
        <v>11352</v>
      </c>
      <c r="D133" s="60">
        <v>34</v>
      </c>
      <c r="E133" s="58" t="s">
        <v>169</v>
      </c>
      <c r="F133" s="58" t="s">
        <v>197</v>
      </c>
      <c r="G133" s="124"/>
      <c r="H133" s="60">
        <v>36</v>
      </c>
      <c r="I133" s="112"/>
      <c r="J133" s="124"/>
      <c r="K133" s="125"/>
    </row>
    <row r="134" spans="1:11" ht="16.899999999999999" customHeight="1" x14ac:dyDescent="0.3">
      <c r="A134" s="118"/>
      <c r="B134" s="129"/>
      <c r="C134" s="52">
        <v>11352</v>
      </c>
      <c r="D134" s="62">
        <v>22</v>
      </c>
      <c r="E134" s="53" t="s">
        <v>169</v>
      </c>
      <c r="F134" s="53" t="s">
        <v>199</v>
      </c>
      <c r="G134" s="113" t="s">
        <v>200</v>
      </c>
      <c r="H134" s="62">
        <v>35</v>
      </c>
      <c r="I134" s="110">
        <f>SUM(H134:H136)</f>
        <v>102</v>
      </c>
      <c r="J134" s="113" t="s">
        <v>27</v>
      </c>
      <c r="K134" s="120">
        <v>220</v>
      </c>
    </row>
    <row r="135" spans="1:11" ht="16.899999999999999" customHeight="1" x14ac:dyDescent="0.3">
      <c r="A135" s="118"/>
      <c r="B135" s="129"/>
      <c r="C135" s="74">
        <v>11352</v>
      </c>
      <c r="D135" s="77">
        <v>37</v>
      </c>
      <c r="E135" s="76" t="s">
        <v>169</v>
      </c>
      <c r="F135" s="76" t="s">
        <v>199</v>
      </c>
      <c r="G135" s="114"/>
      <c r="H135" s="77">
        <v>33</v>
      </c>
      <c r="I135" s="111"/>
      <c r="J135" s="114"/>
      <c r="K135" s="122"/>
    </row>
    <row r="136" spans="1:11" ht="16.899999999999999" customHeight="1" x14ac:dyDescent="0.3">
      <c r="A136" s="118"/>
      <c r="B136" s="129"/>
      <c r="C136" s="57">
        <v>11352</v>
      </c>
      <c r="D136" s="61">
        <v>38</v>
      </c>
      <c r="E136" s="58" t="s">
        <v>169</v>
      </c>
      <c r="F136" s="58" t="s">
        <v>199</v>
      </c>
      <c r="G136" s="115"/>
      <c r="H136" s="61">
        <v>34</v>
      </c>
      <c r="I136" s="111"/>
      <c r="J136" s="115"/>
      <c r="K136" s="123"/>
    </row>
    <row r="137" spans="1:11" ht="16.899999999999999" customHeight="1" x14ac:dyDescent="0.3">
      <c r="A137" s="118"/>
      <c r="B137" s="129"/>
      <c r="C137" s="78">
        <v>11352</v>
      </c>
      <c r="D137" s="56">
        <v>23</v>
      </c>
      <c r="E137" s="79" t="s">
        <v>169</v>
      </c>
      <c r="F137" s="79" t="s">
        <v>201</v>
      </c>
      <c r="G137" s="113" t="s">
        <v>202</v>
      </c>
      <c r="H137" s="56">
        <v>32</v>
      </c>
      <c r="I137" s="110">
        <f>SUM(H137:H138)</f>
        <v>67</v>
      </c>
      <c r="J137" s="113" t="s">
        <v>116</v>
      </c>
      <c r="K137" s="120">
        <v>122</v>
      </c>
    </row>
    <row r="138" spans="1:11" ht="16.899999999999999" customHeight="1" x14ac:dyDescent="0.3">
      <c r="A138" s="118"/>
      <c r="B138" s="129"/>
      <c r="C138" s="57">
        <v>11352</v>
      </c>
      <c r="D138" s="61">
        <v>47</v>
      </c>
      <c r="E138" s="58" t="s">
        <v>169</v>
      </c>
      <c r="F138" s="58" t="s">
        <v>201</v>
      </c>
      <c r="G138" s="121"/>
      <c r="H138" s="61">
        <v>35</v>
      </c>
      <c r="I138" s="111"/>
      <c r="J138" s="121"/>
      <c r="K138" s="111"/>
    </row>
    <row r="139" spans="1:11" ht="16.899999999999999" customHeight="1" x14ac:dyDescent="0.3">
      <c r="A139" s="118"/>
      <c r="B139" s="129"/>
      <c r="C139" s="48">
        <v>11352</v>
      </c>
      <c r="D139" s="51">
        <v>27</v>
      </c>
      <c r="E139" s="50" t="s">
        <v>169</v>
      </c>
      <c r="F139" s="50" t="s">
        <v>203</v>
      </c>
      <c r="G139" s="113" t="s">
        <v>204</v>
      </c>
      <c r="H139" s="51">
        <v>35</v>
      </c>
      <c r="I139" s="110">
        <f>SUM(H139:H140)</f>
        <v>69</v>
      </c>
      <c r="J139" s="113" t="s">
        <v>35</v>
      </c>
      <c r="K139" s="120">
        <v>125</v>
      </c>
    </row>
    <row r="140" spans="1:11" ht="16.899999999999999" customHeight="1" x14ac:dyDescent="0.3">
      <c r="A140" s="118"/>
      <c r="B140" s="129"/>
      <c r="C140" s="57">
        <v>11352</v>
      </c>
      <c r="D140" s="60">
        <v>41</v>
      </c>
      <c r="E140" s="58" t="s">
        <v>169</v>
      </c>
      <c r="F140" s="58" t="s">
        <v>203</v>
      </c>
      <c r="G140" s="124"/>
      <c r="H140" s="60">
        <v>34</v>
      </c>
      <c r="I140" s="112"/>
      <c r="J140" s="124"/>
      <c r="K140" s="125"/>
    </row>
    <row r="141" spans="1:11" ht="16.899999999999999" customHeight="1" x14ac:dyDescent="0.3">
      <c r="A141" s="118"/>
      <c r="B141" s="129"/>
      <c r="C141" s="63">
        <v>11352</v>
      </c>
      <c r="D141" s="64">
        <v>28</v>
      </c>
      <c r="E141" s="65" t="s">
        <v>169</v>
      </c>
      <c r="F141" s="65" t="s">
        <v>205</v>
      </c>
      <c r="G141" s="66" t="s">
        <v>206</v>
      </c>
      <c r="H141" s="64">
        <v>35</v>
      </c>
      <c r="I141" s="64">
        <f>H141</f>
        <v>35</v>
      </c>
      <c r="J141" s="66" t="s">
        <v>207</v>
      </c>
      <c r="K141" s="64">
        <v>90</v>
      </c>
    </row>
    <row r="142" spans="1:11" ht="16.899999999999999" customHeight="1" x14ac:dyDescent="0.3">
      <c r="A142" s="118"/>
      <c r="B142" s="129"/>
      <c r="C142" s="78">
        <v>11352</v>
      </c>
      <c r="D142" s="56">
        <v>29</v>
      </c>
      <c r="E142" s="79" t="s">
        <v>169</v>
      </c>
      <c r="F142" s="79" t="s">
        <v>208</v>
      </c>
      <c r="G142" s="113" t="s">
        <v>209</v>
      </c>
      <c r="H142" s="51">
        <v>36</v>
      </c>
      <c r="I142" s="110">
        <f>SUM(H142:H143)</f>
        <v>71</v>
      </c>
      <c r="J142" s="113" t="s">
        <v>23</v>
      </c>
      <c r="K142" s="120">
        <v>202</v>
      </c>
    </row>
    <row r="143" spans="1:11" ht="16.899999999999999" customHeight="1" x14ac:dyDescent="0.3">
      <c r="A143" s="118"/>
      <c r="B143" s="129"/>
      <c r="C143" s="57">
        <v>11352</v>
      </c>
      <c r="D143" s="61">
        <v>51</v>
      </c>
      <c r="E143" s="58" t="s">
        <v>169</v>
      </c>
      <c r="F143" s="58" t="s">
        <v>208</v>
      </c>
      <c r="G143" s="121"/>
      <c r="H143" s="56">
        <v>35</v>
      </c>
      <c r="I143" s="111"/>
      <c r="J143" s="121"/>
      <c r="K143" s="111"/>
    </row>
    <row r="144" spans="1:11" ht="16.899999999999999" customHeight="1" x14ac:dyDescent="0.3">
      <c r="A144" s="118"/>
      <c r="B144" s="129"/>
      <c r="C144" s="48">
        <v>11352</v>
      </c>
      <c r="D144" s="51">
        <v>31</v>
      </c>
      <c r="E144" s="50" t="s">
        <v>169</v>
      </c>
      <c r="F144" s="50" t="s">
        <v>210</v>
      </c>
      <c r="G144" s="113" t="s">
        <v>211</v>
      </c>
      <c r="H144" s="51">
        <v>36</v>
      </c>
      <c r="I144" s="110">
        <f>SUM(H144:H145)</f>
        <v>69</v>
      </c>
      <c r="J144" s="113" t="s">
        <v>54</v>
      </c>
      <c r="K144" s="120">
        <v>125</v>
      </c>
    </row>
    <row r="145" spans="1:11" ht="16.899999999999999" customHeight="1" x14ac:dyDescent="0.3">
      <c r="A145" s="118"/>
      <c r="B145" s="129"/>
      <c r="C145" s="57">
        <v>11352</v>
      </c>
      <c r="D145" s="60">
        <v>43</v>
      </c>
      <c r="E145" s="58" t="s">
        <v>169</v>
      </c>
      <c r="F145" s="58" t="s">
        <v>210</v>
      </c>
      <c r="G145" s="124"/>
      <c r="H145" s="60">
        <v>33</v>
      </c>
      <c r="I145" s="112"/>
      <c r="J145" s="124"/>
      <c r="K145" s="125"/>
    </row>
    <row r="146" spans="1:11" ht="16.899999999999999" customHeight="1" x14ac:dyDescent="0.3">
      <c r="A146" s="118"/>
      <c r="B146" s="129"/>
      <c r="C146" s="48">
        <v>11352</v>
      </c>
      <c r="D146" s="51">
        <v>32</v>
      </c>
      <c r="E146" s="50" t="s">
        <v>169</v>
      </c>
      <c r="F146" s="50" t="s">
        <v>212</v>
      </c>
      <c r="G146" s="113" t="s">
        <v>213</v>
      </c>
      <c r="H146" s="51">
        <v>35</v>
      </c>
      <c r="I146" s="110">
        <f>SUM(H146:H147)</f>
        <v>70</v>
      </c>
      <c r="J146" s="113" t="s">
        <v>57</v>
      </c>
      <c r="K146" s="120">
        <v>140</v>
      </c>
    </row>
    <row r="147" spans="1:11" ht="16.899999999999999" customHeight="1" x14ac:dyDescent="0.3">
      <c r="A147" s="118"/>
      <c r="B147" s="129"/>
      <c r="C147" s="57">
        <v>11352</v>
      </c>
      <c r="D147" s="60">
        <v>44</v>
      </c>
      <c r="E147" s="58" t="s">
        <v>169</v>
      </c>
      <c r="F147" s="58" t="s">
        <v>212</v>
      </c>
      <c r="G147" s="124"/>
      <c r="H147" s="60">
        <v>35</v>
      </c>
      <c r="I147" s="112"/>
      <c r="J147" s="124"/>
      <c r="K147" s="125"/>
    </row>
    <row r="148" spans="1:11" ht="16.899999999999999" customHeight="1" x14ac:dyDescent="0.3">
      <c r="A148" s="118"/>
      <c r="B148" s="129"/>
      <c r="C148" s="63">
        <v>11352</v>
      </c>
      <c r="D148" s="64">
        <v>35</v>
      </c>
      <c r="E148" s="65" t="s">
        <v>169</v>
      </c>
      <c r="F148" s="65" t="s">
        <v>214</v>
      </c>
      <c r="G148" s="66" t="s">
        <v>215</v>
      </c>
      <c r="H148" s="64">
        <v>25</v>
      </c>
      <c r="I148" s="64">
        <f>H148</f>
        <v>25</v>
      </c>
      <c r="J148" s="66" t="s">
        <v>216</v>
      </c>
      <c r="K148" s="64">
        <v>89</v>
      </c>
    </row>
    <row r="149" spans="1:11" ht="16.899999999999999" customHeight="1" x14ac:dyDescent="0.3">
      <c r="A149" s="118"/>
      <c r="B149" s="129"/>
      <c r="C149" s="78">
        <v>11352</v>
      </c>
      <c r="D149" s="56">
        <v>36</v>
      </c>
      <c r="E149" s="79" t="s">
        <v>169</v>
      </c>
      <c r="F149" s="79" t="s">
        <v>217</v>
      </c>
      <c r="G149" s="113" t="s">
        <v>218</v>
      </c>
      <c r="H149" s="56">
        <v>34</v>
      </c>
      <c r="I149" s="110">
        <f>SUM(H149:H150)</f>
        <v>69</v>
      </c>
      <c r="J149" s="113" t="s">
        <v>47</v>
      </c>
      <c r="K149" s="120">
        <v>125</v>
      </c>
    </row>
    <row r="150" spans="1:11" ht="16.899999999999999" customHeight="1" x14ac:dyDescent="0.3">
      <c r="A150" s="118"/>
      <c r="B150" s="129"/>
      <c r="C150" s="57">
        <v>11352</v>
      </c>
      <c r="D150" s="61">
        <v>46</v>
      </c>
      <c r="E150" s="58" t="s">
        <v>169</v>
      </c>
      <c r="F150" s="58" t="s">
        <v>217</v>
      </c>
      <c r="G150" s="121"/>
      <c r="H150" s="61">
        <v>35</v>
      </c>
      <c r="I150" s="111"/>
      <c r="J150" s="121"/>
      <c r="K150" s="111"/>
    </row>
    <row r="151" spans="1:11" ht="16.899999999999999" customHeight="1" x14ac:dyDescent="0.3">
      <c r="A151" s="118"/>
      <c r="B151" s="129"/>
      <c r="C151" s="48">
        <v>11352</v>
      </c>
      <c r="D151" s="51">
        <v>39</v>
      </c>
      <c r="E151" s="50" t="s">
        <v>169</v>
      </c>
      <c r="F151" s="50" t="s">
        <v>219</v>
      </c>
      <c r="G151" s="113" t="s">
        <v>220</v>
      </c>
      <c r="H151" s="51">
        <v>26</v>
      </c>
      <c r="I151" s="110">
        <f>SUM(H151:H152)</f>
        <v>61</v>
      </c>
      <c r="J151" s="113" t="s">
        <v>105</v>
      </c>
      <c r="K151" s="120">
        <v>107</v>
      </c>
    </row>
    <row r="152" spans="1:11" ht="16.899999999999999" customHeight="1" x14ac:dyDescent="0.3">
      <c r="A152" s="118"/>
      <c r="B152" s="129"/>
      <c r="C152" s="57">
        <v>11352</v>
      </c>
      <c r="D152" s="60">
        <v>50</v>
      </c>
      <c r="E152" s="58" t="s">
        <v>169</v>
      </c>
      <c r="F152" s="58" t="s">
        <v>219</v>
      </c>
      <c r="G152" s="124"/>
      <c r="H152" s="60">
        <v>35</v>
      </c>
      <c r="I152" s="112"/>
      <c r="J152" s="124"/>
      <c r="K152" s="125"/>
    </row>
    <row r="153" spans="1:11" ht="16.899999999999999" customHeight="1" x14ac:dyDescent="0.3">
      <c r="A153" s="118"/>
      <c r="B153" s="130"/>
      <c r="C153" s="63">
        <v>11352</v>
      </c>
      <c r="D153" s="69">
        <v>48</v>
      </c>
      <c r="E153" s="70" t="s">
        <v>169</v>
      </c>
      <c r="F153" s="70" t="s">
        <v>221</v>
      </c>
      <c r="G153" s="71" t="s">
        <v>222</v>
      </c>
      <c r="H153" s="69">
        <v>26</v>
      </c>
      <c r="I153" s="69">
        <f>H153</f>
        <v>26</v>
      </c>
      <c r="J153" s="71" t="s">
        <v>223</v>
      </c>
      <c r="K153" s="69">
        <v>90</v>
      </c>
    </row>
    <row r="154" spans="1:11" ht="16.899999999999999" customHeight="1" x14ac:dyDescent="0.3">
      <c r="A154" s="131"/>
      <c r="B154" s="26" t="s">
        <v>224</v>
      </c>
      <c r="C154" s="40">
        <v>10109</v>
      </c>
      <c r="D154" s="25" t="s">
        <v>16</v>
      </c>
      <c r="E154" s="35" t="s">
        <v>165</v>
      </c>
      <c r="F154" s="35" t="s">
        <v>225</v>
      </c>
      <c r="G154" s="25" t="s">
        <v>226</v>
      </c>
      <c r="H154" s="24">
        <v>220</v>
      </c>
      <c r="I154" s="24">
        <f>H154</f>
        <v>220</v>
      </c>
      <c r="J154" s="25" t="s">
        <v>14</v>
      </c>
      <c r="K154" s="24">
        <v>390</v>
      </c>
    </row>
  </sheetData>
  <autoFilter ref="A3:K3" xr:uid="{5CFFF275-4907-42FB-A357-4F7EEC1B7860}"/>
  <mergeCells count="193">
    <mergeCell ref="A4:A41"/>
    <mergeCell ref="A42:A81"/>
    <mergeCell ref="I128:I129"/>
    <mergeCell ref="I130:I131"/>
    <mergeCell ref="I132:I133"/>
    <mergeCell ref="I134:I136"/>
    <mergeCell ref="I137:I138"/>
    <mergeCell ref="K128:K129"/>
    <mergeCell ref="A107:A154"/>
    <mergeCell ref="I8:I9"/>
    <mergeCell ref="I10:I12"/>
    <mergeCell ref="I13:I15"/>
    <mergeCell ref="I16:I17"/>
    <mergeCell ref="I18:I19"/>
    <mergeCell ref="I20:I23"/>
    <mergeCell ref="I24:I25"/>
    <mergeCell ref="I26:I28"/>
    <mergeCell ref="I30:I32"/>
    <mergeCell ref="I33:I34"/>
    <mergeCell ref="I35:I36"/>
    <mergeCell ref="I37:I38"/>
    <mergeCell ref="I39:I41"/>
    <mergeCell ref="I42:I44"/>
    <mergeCell ref="B79:B80"/>
    <mergeCell ref="A82:A106"/>
    <mergeCell ref="J107:J110"/>
    <mergeCell ref="B107:B153"/>
    <mergeCell ref="J128:J129"/>
    <mergeCell ref="I45:I46"/>
    <mergeCell ref="I47:I49"/>
    <mergeCell ref="I51:I52"/>
    <mergeCell ref="I53:I54"/>
    <mergeCell ref="I55:I58"/>
    <mergeCell ref="I59:I62"/>
    <mergeCell ref="I63:I64"/>
    <mergeCell ref="I65:I66"/>
    <mergeCell ref="G128:G129"/>
    <mergeCell ref="G47:G49"/>
    <mergeCell ref="K10:K12"/>
    <mergeCell ref="B4:B38"/>
    <mergeCell ref="K35:K36"/>
    <mergeCell ref="K37:K38"/>
    <mergeCell ref="B42:B75"/>
    <mergeCell ref="I67:I68"/>
    <mergeCell ref="I69:I70"/>
    <mergeCell ref="I71:I73"/>
    <mergeCell ref="I74:I75"/>
    <mergeCell ref="K65:K66"/>
    <mergeCell ref="G67:G68"/>
    <mergeCell ref="J67:J68"/>
    <mergeCell ref="K67:K68"/>
    <mergeCell ref="G65:G66"/>
    <mergeCell ref="J65:J66"/>
    <mergeCell ref="J63:J64"/>
    <mergeCell ref="K63:K64"/>
    <mergeCell ref="J59:J62"/>
    <mergeCell ref="K59:K62"/>
    <mergeCell ref="K55:K58"/>
    <mergeCell ref="G55:G58"/>
    <mergeCell ref="J55:J58"/>
    <mergeCell ref="G59:G62"/>
    <mergeCell ref="G63:G64"/>
    <mergeCell ref="K149:K150"/>
    <mergeCell ref="G151:G152"/>
    <mergeCell ref="J151:J152"/>
    <mergeCell ref="K151:K152"/>
    <mergeCell ref="I149:I150"/>
    <mergeCell ref="I151:I152"/>
    <mergeCell ref="G149:G150"/>
    <mergeCell ref="J149:J150"/>
    <mergeCell ref="K146:K147"/>
    <mergeCell ref="G146:G147"/>
    <mergeCell ref="J146:J147"/>
    <mergeCell ref="I146:I147"/>
    <mergeCell ref="K142:K143"/>
    <mergeCell ref="G144:G145"/>
    <mergeCell ref="J144:J145"/>
    <mergeCell ref="K144:K145"/>
    <mergeCell ref="I142:I143"/>
    <mergeCell ref="I144:I145"/>
    <mergeCell ref="G142:G143"/>
    <mergeCell ref="J142:J143"/>
    <mergeCell ref="K137:K138"/>
    <mergeCell ref="G139:G140"/>
    <mergeCell ref="J139:J140"/>
    <mergeCell ref="K139:K140"/>
    <mergeCell ref="I139:I140"/>
    <mergeCell ref="G137:G138"/>
    <mergeCell ref="J137:J138"/>
    <mergeCell ref="K134:K136"/>
    <mergeCell ref="G134:G136"/>
    <mergeCell ref="J134:J136"/>
    <mergeCell ref="K130:K131"/>
    <mergeCell ref="G132:G133"/>
    <mergeCell ref="J132:J133"/>
    <mergeCell ref="K132:K133"/>
    <mergeCell ref="G130:G131"/>
    <mergeCell ref="J130:J131"/>
    <mergeCell ref="K124:K125"/>
    <mergeCell ref="G126:G127"/>
    <mergeCell ref="J126:J127"/>
    <mergeCell ref="K126:K127"/>
    <mergeCell ref="I124:I125"/>
    <mergeCell ref="I126:I127"/>
    <mergeCell ref="G124:G125"/>
    <mergeCell ref="J124:J125"/>
    <mergeCell ref="K121:K123"/>
    <mergeCell ref="G121:G123"/>
    <mergeCell ref="J121:J123"/>
    <mergeCell ref="I121:I123"/>
    <mergeCell ref="K116:K117"/>
    <mergeCell ref="G116:G117"/>
    <mergeCell ref="J116:J117"/>
    <mergeCell ref="I116:I117"/>
    <mergeCell ref="K113:K115"/>
    <mergeCell ref="G113:G115"/>
    <mergeCell ref="J113:J115"/>
    <mergeCell ref="I113:I115"/>
    <mergeCell ref="J111:J112"/>
    <mergeCell ref="K111:K112"/>
    <mergeCell ref="G111:G112"/>
    <mergeCell ref="K107:K110"/>
    <mergeCell ref="I107:I110"/>
    <mergeCell ref="I111:I112"/>
    <mergeCell ref="G107:G110"/>
    <mergeCell ref="B82:B92"/>
    <mergeCell ref="J74:J75"/>
    <mergeCell ref="K74:K75"/>
    <mergeCell ref="G74:G75"/>
    <mergeCell ref="K69:K70"/>
    <mergeCell ref="G71:G73"/>
    <mergeCell ref="J71:J73"/>
    <mergeCell ref="K71:K73"/>
    <mergeCell ref="G69:G70"/>
    <mergeCell ref="J69:J70"/>
    <mergeCell ref="B95:B105"/>
    <mergeCell ref="B39:B41"/>
    <mergeCell ref="G39:G41"/>
    <mergeCell ref="J37:J38"/>
    <mergeCell ref="K33:K34"/>
    <mergeCell ref="G35:G36"/>
    <mergeCell ref="J35:J36"/>
    <mergeCell ref="G37:G38"/>
    <mergeCell ref="G33:G34"/>
    <mergeCell ref="J33:J34"/>
    <mergeCell ref="A2:K2"/>
    <mergeCell ref="G30:G32"/>
    <mergeCell ref="J30:J32"/>
    <mergeCell ref="K30:K32"/>
    <mergeCell ref="A1:K1"/>
    <mergeCell ref="K24:K25"/>
    <mergeCell ref="G26:G28"/>
    <mergeCell ref="J26:J28"/>
    <mergeCell ref="K26:K28"/>
    <mergeCell ref="K20:K23"/>
    <mergeCell ref="G24:G25"/>
    <mergeCell ref="J24:J25"/>
    <mergeCell ref="G20:G23"/>
    <mergeCell ref="J20:J23"/>
    <mergeCell ref="K16:K17"/>
    <mergeCell ref="G18:G19"/>
    <mergeCell ref="J18:J19"/>
    <mergeCell ref="K18:K19"/>
    <mergeCell ref="G16:G17"/>
    <mergeCell ref="J16:J17"/>
    <mergeCell ref="K13:K15"/>
    <mergeCell ref="G13:G15"/>
    <mergeCell ref="J13:J15"/>
    <mergeCell ref="G10:G12"/>
    <mergeCell ref="J10:J12"/>
    <mergeCell ref="K8:K9"/>
    <mergeCell ref="K4:K7"/>
    <mergeCell ref="I4:I7"/>
    <mergeCell ref="G4:G7"/>
    <mergeCell ref="J4:J7"/>
    <mergeCell ref="G8:G9"/>
    <mergeCell ref="J8:J9"/>
    <mergeCell ref="G53:G54"/>
    <mergeCell ref="J53:J54"/>
    <mergeCell ref="K53:K54"/>
    <mergeCell ref="J39:J41"/>
    <mergeCell ref="K39:K41"/>
    <mergeCell ref="K51:K52"/>
    <mergeCell ref="G51:G52"/>
    <mergeCell ref="J51:J52"/>
    <mergeCell ref="J47:J49"/>
    <mergeCell ref="K47:K49"/>
    <mergeCell ref="J45:J46"/>
    <mergeCell ref="K45:K46"/>
    <mergeCell ref="J42:J44"/>
    <mergeCell ref="K42:K44"/>
    <mergeCell ref="G42:G44"/>
    <mergeCell ref="G45:G46"/>
  </mergeCells>
  <phoneticPr fontId="3" type="noConversion"/>
  <pageMargins left="0" right="0" top="0.78740157480314965" bottom="0.78740157480314965" header="0" footer="0"/>
  <pageSetup paperSize="9" scale="76" fitToHeight="0" orientation="portrait" r:id="rId1"/>
  <rowBreaks count="4" manualBreakCount="4">
    <brk id="41" max="10" man="1"/>
    <brk id="81" max="10" man="1"/>
    <brk id="106" max="10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상세</vt:lpstr>
      <vt:lpstr>상세!Print_Area</vt:lpstr>
      <vt:lpstr>상세!Print_Titles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2026-09-29T01:05:04Z</cp:lastPrinted>
  <dcterms:created xsi:type="dcterms:W3CDTF">2026-09-21T08:12:48Z</dcterms:created>
  <dcterms:modified xsi:type="dcterms:W3CDTF">2026-09-29T01:05:12Z</dcterms:modified>
</cp:coreProperties>
</file>