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☆업무☆\13. 본부기탁 장학금\TO 이푸르나 선생님\본부기탁\★ 기탁장학금\2. 경상(교내기탁)\★이화국제재단\2026-1 이화국제재단\이화국제재단\03. 단대 및 국제학생팀 추천요청\"/>
    </mc:Choice>
  </mc:AlternateContent>
  <xr:revisionPtr revIDLastSave="0" documentId="13_ncr:1_{2BA4830B-F7AF-474C-BCCF-E2275E043B16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26-1(학부)" sheetId="4" r:id="rId1"/>
  </sheets>
  <definedNames>
    <definedName name="_xlnm._FilterDatabase" localSheetId="0" hidden="1">'26-1(학부)'!$A$3:$G$111</definedName>
    <definedName name="_xlnm.Print_Area" localSheetId="0">'26-1(학부)'!#REF!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1" i="4" l="1"/>
  <c r="E110" i="4" l="1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47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15" i="4" l="1"/>
  <c r="E16" i="4"/>
  <c r="E17" i="4"/>
  <c r="E18" i="4"/>
  <c r="E19" i="4"/>
  <c r="E20" i="4"/>
  <c r="E21" i="4"/>
  <c r="E22" i="4"/>
  <c r="E23" i="4"/>
  <c r="E24" i="4"/>
  <c r="E5" i="4"/>
  <c r="E6" i="4"/>
  <c r="E7" i="4"/>
  <c r="E8" i="4"/>
  <c r="E9" i="4"/>
  <c r="E10" i="4"/>
  <c r="E11" i="4"/>
  <c r="E12" i="4"/>
  <c r="E13" i="4"/>
  <c r="E14" i="4"/>
  <c r="E4" i="4"/>
  <c r="E111" i="4" l="1"/>
</calcChain>
</file>

<file path=xl/sharedStrings.xml><?xml version="1.0" encoding="utf-8"?>
<sst xmlns="http://schemas.openxmlformats.org/spreadsheetml/2006/main" count="345" uniqueCount="126">
  <si>
    <t>대학(원)</t>
    <phoneticPr fontId="3" type="noConversion"/>
  </si>
  <si>
    <t>장학금명</t>
    <phoneticPr fontId="3" type="noConversion"/>
  </si>
  <si>
    <t>선발인원</t>
    <phoneticPr fontId="3" type="noConversion"/>
  </si>
  <si>
    <t>1인당
장학금액
(USD)</t>
    <phoneticPr fontId="3" type="noConversion"/>
  </si>
  <si>
    <t>총
장학금액
(USD)</t>
    <phoneticPr fontId="3" type="noConversion"/>
  </si>
  <si>
    <t>추천조건</t>
    <phoneticPr fontId="3" type="noConversion"/>
  </si>
  <si>
    <t>영문에세이 및
영문감사편지
(한글작성
가능여부)</t>
    <phoneticPr fontId="3" type="noConversion"/>
  </si>
  <si>
    <t>Philadelphia Alumnae Scholarship Fund</t>
  </si>
  <si>
    <t>인문과학대학</t>
    <phoneticPr fontId="3" type="noConversion"/>
  </si>
  <si>
    <t>전공무관</t>
    <phoneticPr fontId="3" type="noConversion"/>
  </si>
  <si>
    <t>사회과학대학</t>
    <phoneticPr fontId="3" type="noConversion"/>
  </si>
  <si>
    <t>영어영문학 전공</t>
    <phoneticPr fontId="3" type="noConversion"/>
  </si>
  <si>
    <t>영어영문학 전공/가계곤란</t>
    <phoneticPr fontId="3" type="noConversion"/>
  </si>
  <si>
    <t>사회학과 전공</t>
    <phoneticPr fontId="3" type="noConversion"/>
  </si>
  <si>
    <t>전공무관/성적우수/가계곤란</t>
    <phoneticPr fontId="3" type="noConversion"/>
  </si>
  <si>
    <t>전공무관</t>
    <phoneticPr fontId="3" type="noConversion"/>
  </si>
  <si>
    <t>사회복지학 전공</t>
    <phoneticPr fontId="3" type="noConversion"/>
  </si>
  <si>
    <t>Marian Sharrocks Intemann Scholarship Fund</t>
  </si>
  <si>
    <t>전공무관/기독교 학생</t>
    <phoneticPr fontId="3" type="noConversion"/>
  </si>
  <si>
    <t>건축학 전공</t>
    <phoneticPr fontId="3" type="noConversion"/>
  </si>
  <si>
    <t>자연과학대학</t>
    <phoneticPr fontId="3" type="noConversion"/>
  </si>
  <si>
    <t>공과대학</t>
    <phoneticPr fontId="3" type="noConversion"/>
  </si>
  <si>
    <t>Atlanta Alumnae Scholarship</t>
  </si>
  <si>
    <t>Byung Joon &amp; Bok Hyung Lee Scholarship</t>
  </si>
  <si>
    <t>Choung Cha Cho Scholarship</t>
  </si>
  <si>
    <t>Detroit Alumnae Scholarship</t>
  </si>
  <si>
    <t>Dukchin Kim, MD &amp; Seon Choo Chung Kim Scholarship</t>
  </si>
  <si>
    <t>Gary &amp; Seungsoon Cha Konarska Scholarship</t>
  </si>
  <si>
    <t>Northern Texas Alumnae Scholarship</t>
  </si>
  <si>
    <t>한국무용 전공</t>
    <phoneticPr fontId="3" type="noConversion"/>
  </si>
  <si>
    <t>성악 전공/직전학기 성적 B+ 이상</t>
    <phoneticPr fontId="3" type="noConversion"/>
  </si>
  <si>
    <t>음대생(Scholarship for Music School)</t>
    <phoneticPr fontId="3" type="noConversion"/>
  </si>
  <si>
    <t>음악대학</t>
    <phoneticPr fontId="3" type="noConversion"/>
  </si>
  <si>
    <t>Boston Alumnae Scholarship</t>
  </si>
  <si>
    <t>Hong Sisters Scholarship</t>
  </si>
  <si>
    <t>Houston Alumnae Scholarship</t>
  </si>
  <si>
    <t>San Francisco Alumnae Scholarship</t>
  </si>
  <si>
    <t>Seungyun Choi (함순영/SoonYoungHam) Scholarship</t>
  </si>
  <si>
    <t>Sook Hyun Lee Scholarship</t>
  </si>
  <si>
    <t>Southern California Alumnae Scholarship</t>
  </si>
  <si>
    <t>YungBok Park Koh Scholarship</t>
  </si>
  <si>
    <t>Jin Sung &amp; Young Il Shin Chung Scholarship</t>
  </si>
  <si>
    <t>Myung Ja Kim Roh &amp; Chang Shub Roh Scholarship</t>
  </si>
  <si>
    <t>Northeastern Ohio Alumnae Scholarship</t>
  </si>
  <si>
    <t>Sangwol &amp; Kwang Yun Lee Social Work Scholarship</t>
  </si>
  <si>
    <t>Young Za Kim Scholarship</t>
  </si>
  <si>
    <t>Chang Ho &amp; Song Nam Choe Suk Scholarship</t>
  </si>
  <si>
    <t>Helen Kim Memorial Scholarship</t>
  </si>
  <si>
    <t>Toronto Alumnae Scholarship</t>
  </si>
  <si>
    <t>Washington DC Alumnae Scholarship</t>
  </si>
  <si>
    <t>Young Whan Park Scholarship</t>
  </si>
  <si>
    <t>Chang Hyun Shin Geer Scholarship</t>
  </si>
  <si>
    <t>Minnesota Alumnae Scholarship</t>
  </si>
  <si>
    <t>Okgill Kim Memorial Scholarship</t>
  </si>
  <si>
    <t>Song-Mee Maietta Yoon-Smith Scholarship</t>
  </si>
  <si>
    <t>Wan Bok Choi &amp; Young Sun Lee Scholarship</t>
  </si>
  <si>
    <t>Barbara Eunok Yang Choi Scholarship</t>
  </si>
  <si>
    <t>조형예술대학</t>
    <phoneticPr fontId="3" type="noConversion"/>
  </si>
  <si>
    <t>조형대 소속/전공무관</t>
    <phoneticPr fontId="3" type="noConversion"/>
  </si>
  <si>
    <t>전공무관/가계곤란/국적무관</t>
    <phoneticPr fontId="3" type="noConversion"/>
  </si>
  <si>
    <t>사범대학</t>
    <phoneticPr fontId="3" type="noConversion"/>
  </si>
  <si>
    <t>사범대 소속/가계곤란/학업성적이 우수하고 전문가적 리더십의 자질이 있는 학생</t>
    <phoneticPr fontId="3" type="noConversion"/>
  </si>
  <si>
    <t>성악 전공</t>
    <phoneticPr fontId="3" type="noConversion"/>
  </si>
  <si>
    <t>전공무관/가계곤란</t>
    <phoneticPr fontId="3" type="noConversion"/>
  </si>
  <si>
    <t>Baltimore Alumnae Scholarship</t>
  </si>
  <si>
    <t>Mark Gaston Scholarship</t>
  </si>
  <si>
    <t>Mindy HaeKyung Koh Kwon Scholarship</t>
  </si>
  <si>
    <t>전공무관/가계곤란/농촌지역출신</t>
    <phoneticPr fontId="3" type="noConversion"/>
  </si>
  <si>
    <t>경영대학</t>
    <phoneticPr fontId="3" type="noConversion"/>
  </si>
  <si>
    <t>Harriett P.Morris Memorial Scholarship</t>
  </si>
  <si>
    <t>Hwain Chang Lee Scholarship</t>
  </si>
  <si>
    <t>Ok Kyun &amp; Youngmoo Cho Kim Scholarship</t>
  </si>
  <si>
    <t>신산업융합대학</t>
    <phoneticPr fontId="3" type="noConversion"/>
  </si>
  <si>
    <t>식품영양학 전공(구 가정학과)</t>
    <phoneticPr fontId="3" type="noConversion"/>
  </si>
  <si>
    <t>식품영양학 전공</t>
    <phoneticPr fontId="3" type="noConversion"/>
  </si>
  <si>
    <t>의류산업학 전공/1년(2학기까지)</t>
    <phoneticPr fontId="3" type="noConversion"/>
  </si>
  <si>
    <t>Dr. Kyung-Ae Kim Hahn Scholarship</t>
  </si>
  <si>
    <t>Drs. Bumsun &amp; Hyang Won Lee Medical Scholarship</t>
  </si>
  <si>
    <t>Hwaja Lee Rhee Scholarship</t>
  </si>
  <si>
    <t xml:space="preserve">Joulja Juliet Kim Song Scholarship </t>
  </si>
  <si>
    <t>Sunwha Hong Scholarship</t>
  </si>
  <si>
    <t>Waun Ki &amp; Mi Hwa Yoo Hong Scholarship</t>
  </si>
  <si>
    <t>의과대학</t>
    <phoneticPr fontId="3" type="noConversion"/>
  </si>
  <si>
    <t>의대 소속/가계곤란</t>
    <phoneticPr fontId="3" type="noConversion"/>
  </si>
  <si>
    <t>의대 소속</t>
    <phoneticPr fontId="3" type="noConversion"/>
  </si>
  <si>
    <t>의대 소속/성적우수/가계곤란</t>
    <phoneticPr fontId="3" type="noConversion"/>
  </si>
  <si>
    <t>의대소속/성적우수/가계곤란</t>
    <phoneticPr fontId="3" type="noConversion"/>
  </si>
  <si>
    <t>의대 소속/기독교 학생/가계곤란</t>
    <phoneticPr fontId="3" type="noConversion"/>
  </si>
  <si>
    <t>Heasook Ahn &amp; Jaeyun Kum Scholarship</t>
  </si>
  <si>
    <t>Nursing Science Scholarship</t>
  </si>
  <si>
    <t>간호대학</t>
    <phoneticPr fontId="3" type="noConversion"/>
  </si>
  <si>
    <t>간호대 소속/누계성적 B+ 이상/기독교 학생</t>
    <phoneticPr fontId="3" type="noConversion"/>
  </si>
  <si>
    <t>간호대 소속</t>
    <phoneticPr fontId="3" type="noConversion"/>
  </si>
  <si>
    <t>간호대 소속/학생회 임원 또는 다락방전도협회 산하동아리 '엣셀(ESSEL)' 소속 대상</t>
    <phoneticPr fontId="3" type="noConversion"/>
  </si>
  <si>
    <t>약학대학</t>
    <phoneticPr fontId="3" type="noConversion"/>
  </si>
  <si>
    <t>Choon-Hi Choi Kahng Memorial Fund</t>
  </si>
  <si>
    <t>Dr.Young-Hee Lowe Scholarship</t>
  </si>
  <si>
    <t>Drs. Hai Won Chang &amp; Soon Man Rhim Scholarship</t>
  </si>
  <si>
    <t>김을주장학금</t>
  </si>
  <si>
    <t>Hong, Kyung Joo Scholarship Fund</t>
  </si>
  <si>
    <t>Malye Yoon Scholarship</t>
  </si>
  <si>
    <t>Margaret Okhi Park Choun Scholarship</t>
  </si>
  <si>
    <t>Soo Ja Chung College of Pharmacy Scholarship</t>
  </si>
  <si>
    <t>등록금 70%</t>
    <phoneticPr fontId="3" type="noConversion"/>
  </si>
  <si>
    <t>약대 소속/가계곤란/장래가 유망한 학생</t>
    <phoneticPr fontId="3" type="noConversion"/>
  </si>
  <si>
    <t>약대 소속</t>
    <phoneticPr fontId="3" type="noConversion"/>
  </si>
  <si>
    <t>약대 소속/가계곤란</t>
    <phoneticPr fontId="3" type="noConversion"/>
  </si>
  <si>
    <t>약대 소속/2년(27-2학기까지)</t>
    <phoneticPr fontId="3" type="noConversion"/>
  </si>
  <si>
    <t>약대 최고학년 진학자/가계곤란</t>
    <phoneticPr fontId="3" type="noConversion"/>
  </si>
  <si>
    <t>약대 소속/성적우수</t>
    <phoneticPr fontId="3" type="noConversion"/>
  </si>
  <si>
    <t>성적향상이 뛰어난 6학년 학생/1년(2학기까지)</t>
    <phoneticPr fontId="3" type="noConversion"/>
  </si>
  <si>
    <t>약대 소속(내국인만)</t>
    <phoneticPr fontId="3" type="noConversion"/>
  </si>
  <si>
    <t>스크랜튼대학</t>
    <phoneticPr fontId="3" type="noConversion"/>
  </si>
  <si>
    <t>인공지능대학</t>
    <phoneticPr fontId="3" type="noConversion"/>
  </si>
  <si>
    <t>Seattle Alumnae Scholarship Fund</t>
  </si>
  <si>
    <t>총 계</t>
    <phoneticPr fontId="3" type="noConversion"/>
  </si>
  <si>
    <t>한글가능</t>
    <phoneticPr fontId="3" type="noConversion"/>
  </si>
  <si>
    <t>영어</t>
    <phoneticPr fontId="3" type="noConversion"/>
  </si>
  <si>
    <t>2026학년도 1학기 단과대학별 이화국제재단 장학금 추천 리스트(학부)</t>
    <phoneticPr fontId="3" type="noConversion"/>
  </si>
  <si>
    <t>Duck Hyang Yu &amp; Suk Youn Suh Scholarship</t>
    <phoneticPr fontId="3" type="noConversion"/>
  </si>
  <si>
    <t>Susan Ruby Lamb Memorial Scholarship</t>
    <phoneticPr fontId="3" type="noConversion"/>
  </si>
  <si>
    <t>Sungsook Hwang &amp; Kwonshik Dennis Kim</t>
    <phoneticPr fontId="3" type="noConversion"/>
  </si>
  <si>
    <t>Chong Kwan &amp; Jai Sook Sun Park Scholarship</t>
    <phoneticPr fontId="3" type="noConversion"/>
  </si>
  <si>
    <t>Jung Hee (Paik) Lee &amp; Eui In Lee Scholarship</t>
    <phoneticPr fontId="3" type="noConversion"/>
  </si>
  <si>
    <t>Mai Young Park Suhr Scholarship</t>
    <phoneticPr fontId="3" type="noConversion"/>
  </si>
  <si>
    <t>전공무관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</si>
</sst>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(&quot;$&quot;* #,##0.00_);_(&quot;$&quot;* \(#,##0.00\);_(&quot;$&quot;* &quot;-&quot;??_);_(@_)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1"/>
      <color theme="1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/>
    <xf numFmtId="176" fontId="7" fillId="0" borderId="0" applyFont="0" applyFill="0" applyBorder="0" applyAlignment="0" applyProtection="0"/>
    <xf numFmtId="0" fontId="8" fillId="0" borderId="0">
      <alignment vertical="center"/>
    </xf>
  </cellStyleXfs>
  <cellXfs count="58">
    <xf numFmtId="0" fontId="0" fillId="0" borderId="0" xfId="0">
      <alignment vertical="center"/>
    </xf>
    <xf numFmtId="41" fontId="0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5" fillId="0" borderId="0" xfId="1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5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5" fillId="0" borderId="4" xfId="0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41" fontId="5" fillId="0" borderId="4" xfId="1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Fill="1" applyBorder="1">
      <alignment vertical="center"/>
    </xf>
    <xf numFmtId="0" fontId="5" fillId="0" borderId="14" xfId="0" applyFont="1" applyBorder="1" applyAlignment="1">
      <alignment horizontal="center" vertical="center"/>
    </xf>
    <xf numFmtId="41" fontId="5" fillId="0" borderId="14" xfId="1" applyFont="1" applyBorder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Fill="1" applyBorder="1">
      <alignment vertical="center"/>
    </xf>
    <xf numFmtId="0" fontId="5" fillId="0" borderId="11" xfId="0" applyFont="1" applyBorder="1" applyAlignment="1">
      <alignment horizontal="center" vertical="center"/>
    </xf>
    <xf numFmtId="41" fontId="5" fillId="0" borderId="11" xfId="1" applyFont="1" applyBorder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5" fillId="0" borderId="6" xfId="0" applyFont="1" applyBorder="1" applyAlignment="1">
      <alignment horizontal="center" vertical="center"/>
    </xf>
    <xf numFmtId="41" fontId="5" fillId="0" borderId="6" xfId="1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shrinkToFit="1"/>
    </xf>
    <xf numFmtId="0" fontId="4" fillId="0" borderId="16" xfId="0" applyFont="1" applyFill="1" applyBorder="1" applyAlignment="1">
      <alignment horizontal="center" vertical="center"/>
    </xf>
    <xf numFmtId="41" fontId="4" fillId="0" borderId="16" xfId="1" applyFont="1" applyFill="1" applyBorder="1">
      <alignment vertical="center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>
      <alignment vertical="center"/>
    </xf>
    <xf numFmtId="0" fontId="5" fillId="0" borderId="19" xfId="0" applyFont="1" applyBorder="1" applyAlignment="1">
      <alignment horizontal="center" vertical="center"/>
    </xf>
    <xf numFmtId="41" fontId="5" fillId="0" borderId="19" xfId="1" applyFont="1" applyBorder="1">
      <alignment vertical="center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9" fillId="0" borderId="4" xfId="0" applyFont="1" applyFill="1" applyBorder="1">
      <alignment vertical="center"/>
    </xf>
    <xf numFmtId="0" fontId="9" fillId="0" borderId="11" xfId="0" applyFont="1" applyFill="1" applyBorder="1">
      <alignment vertical="center"/>
    </xf>
    <xf numFmtId="0" fontId="9" fillId="0" borderId="6" xfId="0" applyFont="1" applyFill="1" applyBorder="1">
      <alignment vertical="center"/>
    </xf>
  </cellXfs>
  <cellStyles count="5">
    <cellStyle name="쉼표 [0]" xfId="1" builtinId="6"/>
    <cellStyle name="통화 2" xfId="3" xr:uid="{3EBDC8DC-8E28-4650-9744-E4BD1136C646}"/>
    <cellStyle name="표준" xfId="0" builtinId="0"/>
    <cellStyle name="표준 2" xfId="2" xr:uid="{21BAEF68-333F-4570-B5A5-31A64B00F3F1}"/>
    <cellStyle name="표준 2 2" xfId="4" xr:uid="{71BD345C-FC89-4AB2-BF88-5B92F832FE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FEBE-2FD3-4964-A329-CED993BDEBFF}">
  <sheetPr>
    <pageSetUpPr fitToPage="1"/>
  </sheetPr>
  <dimension ref="A1:G111"/>
  <sheetViews>
    <sheetView tabSelected="1" zoomScaleNormal="100" workbookViewId="0">
      <pane ySplit="3" topLeftCell="A4" activePane="bottomLeft" state="frozen"/>
      <selection pane="bottomLeft" sqref="A1:G1"/>
    </sheetView>
  </sheetViews>
  <sheetFormatPr defaultRowHeight="16.5" x14ac:dyDescent="0.3"/>
  <cols>
    <col min="1" max="1" width="17.375" customWidth="1"/>
    <col min="2" max="2" width="49.25" style="13" customWidth="1"/>
    <col min="3" max="3" width="9.5" style="8" customWidth="1"/>
    <col min="4" max="4" width="10.875" style="1" customWidth="1"/>
    <col min="5" max="5" width="9.875" style="1" bestFit="1" customWidth="1"/>
    <col min="6" max="6" width="60.75" style="7" customWidth="1"/>
    <col min="7" max="7" width="12.75" style="8" customWidth="1"/>
  </cols>
  <sheetData>
    <row r="1" spans="1:7" ht="35.25" customHeight="1" x14ac:dyDescent="0.3">
      <c r="A1" s="15" t="s">
        <v>118</v>
      </c>
      <c r="B1" s="15"/>
      <c r="C1" s="15"/>
      <c r="D1" s="15"/>
      <c r="E1" s="15"/>
      <c r="F1" s="15"/>
      <c r="G1" s="15"/>
    </row>
    <row r="2" spans="1:7" ht="18" customHeight="1" thickBot="1" x14ac:dyDescent="0.35">
      <c r="A2" s="2"/>
      <c r="B2" s="3"/>
      <c r="C2" s="4"/>
      <c r="D2" s="5"/>
      <c r="E2" s="5"/>
      <c r="F2" s="6"/>
      <c r="G2" s="4"/>
    </row>
    <row r="3" spans="1:7" ht="57" customHeight="1" thickBot="1" x14ac:dyDescent="0.35">
      <c r="A3" s="9" t="s">
        <v>0</v>
      </c>
      <c r="B3" s="10" t="s">
        <v>1</v>
      </c>
      <c r="C3" s="10" t="s">
        <v>2</v>
      </c>
      <c r="D3" s="11" t="s">
        <v>3</v>
      </c>
      <c r="E3" s="11" t="s">
        <v>4</v>
      </c>
      <c r="F3" s="22" t="s">
        <v>5</v>
      </c>
      <c r="G3" s="12" t="s">
        <v>6</v>
      </c>
    </row>
    <row r="4" spans="1:7" ht="17.25" thickTop="1" x14ac:dyDescent="0.3">
      <c r="A4" s="23" t="s">
        <v>8</v>
      </c>
      <c r="B4" s="24" t="s">
        <v>33</v>
      </c>
      <c r="C4" s="25">
        <v>1</v>
      </c>
      <c r="D4" s="26">
        <v>2500</v>
      </c>
      <c r="E4" s="26">
        <f>C4*D4</f>
        <v>2500</v>
      </c>
      <c r="F4" s="27" t="s">
        <v>9</v>
      </c>
      <c r="G4" s="28" t="s">
        <v>116</v>
      </c>
    </row>
    <row r="5" spans="1:7" x14ac:dyDescent="0.3">
      <c r="A5" s="20"/>
      <c r="B5" s="55" t="s">
        <v>119</v>
      </c>
      <c r="C5" s="17">
        <v>1</v>
      </c>
      <c r="D5" s="18">
        <v>2500</v>
      </c>
      <c r="E5" s="18">
        <f t="shared" ref="E5:E41" si="0">C5*D5</f>
        <v>2500</v>
      </c>
      <c r="F5" s="19" t="s">
        <v>9</v>
      </c>
      <c r="G5" s="21" t="s">
        <v>117</v>
      </c>
    </row>
    <row r="6" spans="1:7" x14ac:dyDescent="0.3">
      <c r="A6" s="20"/>
      <c r="B6" s="55" t="s">
        <v>34</v>
      </c>
      <c r="C6" s="17">
        <v>1</v>
      </c>
      <c r="D6" s="18">
        <v>2500</v>
      </c>
      <c r="E6" s="18">
        <f t="shared" si="0"/>
        <v>2500</v>
      </c>
      <c r="F6" s="19" t="s">
        <v>11</v>
      </c>
      <c r="G6" s="21" t="s">
        <v>117</v>
      </c>
    </row>
    <row r="7" spans="1:7" x14ac:dyDescent="0.3">
      <c r="A7" s="20"/>
      <c r="B7" s="55" t="s">
        <v>35</v>
      </c>
      <c r="C7" s="17">
        <v>1</v>
      </c>
      <c r="D7" s="18">
        <v>2500</v>
      </c>
      <c r="E7" s="18">
        <f t="shared" si="0"/>
        <v>2500</v>
      </c>
      <c r="F7" s="19" t="s">
        <v>9</v>
      </c>
      <c r="G7" s="21" t="s">
        <v>116</v>
      </c>
    </row>
    <row r="8" spans="1:7" x14ac:dyDescent="0.3">
      <c r="A8" s="20"/>
      <c r="B8" s="55" t="s">
        <v>7</v>
      </c>
      <c r="C8" s="17">
        <v>1</v>
      </c>
      <c r="D8" s="18">
        <v>2500</v>
      </c>
      <c r="E8" s="18">
        <f t="shared" si="0"/>
        <v>2500</v>
      </c>
      <c r="F8" s="19" t="s">
        <v>9</v>
      </c>
      <c r="G8" s="21" t="s">
        <v>116</v>
      </c>
    </row>
    <row r="9" spans="1:7" x14ac:dyDescent="0.3">
      <c r="A9" s="20"/>
      <c r="B9" s="55" t="s">
        <v>36</v>
      </c>
      <c r="C9" s="17">
        <v>1</v>
      </c>
      <c r="D9" s="18">
        <v>2500</v>
      </c>
      <c r="E9" s="18">
        <f t="shared" si="0"/>
        <v>2500</v>
      </c>
      <c r="F9" s="19" t="s">
        <v>9</v>
      </c>
      <c r="G9" s="21" t="s">
        <v>116</v>
      </c>
    </row>
    <row r="10" spans="1:7" x14ac:dyDescent="0.3">
      <c r="A10" s="20"/>
      <c r="B10" s="55" t="s">
        <v>38</v>
      </c>
      <c r="C10" s="17">
        <v>1</v>
      </c>
      <c r="D10" s="18">
        <v>2500</v>
      </c>
      <c r="E10" s="18">
        <f t="shared" si="0"/>
        <v>2500</v>
      </c>
      <c r="F10" s="19" t="s">
        <v>9</v>
      </c>
      <c r="G10" s="21" t="s">
        <v>116</v>
      </c>
    </row>
    <row r="11" spans="1:7" x14ac:dyDescent="0.3">
      <c r="A11" s="20"/>
      <c r="B11" s="55" t="s">
        <v>39</v>
      </c>
      <c r="C11" s="17">
        <v>1</v>
      </c>
      <c r="D11" s="18">
        <v>2500</v>
      </c>
      <c r="E11" s="18">
        <f t="shared" si="0"/>
        <v>2500</v>
      </c>
      <c r="F11" s="19" t="s">
        <v>9</v>
      </c>
      <c r="G11" s="21" t="s">
        <v>116</v>
      </c>
    </row>
    <row r="12" spans="1:7" x14ac:dyDescent="0.3">
      <c r="A12" s="20"/>
      <c r="B12" s="55" t="s">
        <v>121</v>
      </c>
      <c r="C12" s="17">
        <v>1</v>
      </c>
      <c r="D12" s="18">
        <v>2500</v>
      </c>
      <c r="E12" s="18">
        <f t="shared" si="0"/>
        <v>2500</v>
      </c>
      <c r="F12" s="19" t="s">
        <v>9</v>
      </c>
      <c r="G12" s="21" t="s">
        <v>117</v>
      </c>
    </row>
    <row r="13" spans="1:7" x14ac:dyDescent="0.3">
      <c r="A13" s="20"/>
      <c r="B13" s="55" t="s">
        <v>120</v>
      </c>
      <c r="C13" s="17">
        <v>1</v>
      </c>
      <c r="D13" s="18">
        <v>2500</v>
      </c>
      <c r="E13" s="18">
        <f t="shared" si="0"/>
        <v>2500</v>
      </c>
      <c r="F13" s="19" t="s">
        <v>9</v>
      </c>
      <c r="G13" s="21" t="s">
        <v>117</v>
      </c>
    </row>
    <row r="14" spans="1:7" ht="17.25" thickBot="1" x14ac:dyDescent="0.35">
      <c r="A14" s="29"/>
      <c r="B14" s="56" t="s">
        <v>40</v>
      </c>
      <c r="C14" s="31">
        <v>3</v>
      </c>
      <c r="D14" s="32">
        <v>2500</v>
      </c>
      <c r="E14" s="32">
        <f t="shared" si="0"/>
        <v>7500</v>
      </c>
      <c r="F14" s="33" t="s">
        <v>12</v>
      </c>
      <c r="G14" s="34" t="s">
        <v>117</v>
      </c>
    </row>
    <row r="15" spans="1:7" x14ac:dyDescent="0.3">
      <c r="A15" s="35" t="s">
        <v>10</v>
      </c>
      <c r="B15" s="57" t="s">
        <v>33</v>
      </c>
      <c r="C15" s="37">
        <v>1</v>
      </c>
      <c r="D15" s="38">
        <v>2500</v>
      </c>
      <c r="E15" s="38">
        <f t="shared" si="0"/>
        <v>2500</v>
      </c>
      <c r="F15" s="39" t="s">
        <v>9</v>
      </c>
      <c r="G15" s="40" t="s">
        <v>116</v>
      </c>
    </row>
    <row r="16" spans="1:7" x14ac:dyDescent="0.3">
      <c r="A16" s="20"/>
      <c r="B16" s="55" t="s">
        <v>35</v>
      </c>
      <c r="C16" s="17">
        <v>1</v>
      </c>
      <c r="D16" s="18">
        <v>2500</v>
      </c>
      <c r="E16" s="18">
        <f t="shared" si="0"/>
        <v>2500</v>
      </c>
      <c r="F16" s="19" t="s">
        <v>9</v>
      </c>
      <c r="G16" s="21" t="s">
        <v>116</v>
      </c>
    </row>
    <row r="17" spans="1:7" x14ac:dyDescent="0.3">
      <c r="A17" s="20"/>
      <c r="B17" s="55" t="s">
        <v>41</v>
      </c>
      <c r="C17" s="17">
        <v>1</v>
      </c>
      <c r="D17" s="18">
        <v>2500</v>
      </c>
      <c r="E17" s="18">
        <f t="shared" si="0"/>
        <v>2500</v>
      </c>
      <c r="F17" s="19" t="s">
        <v>9</v>
      </c>
      <c r="G17" s="21" t="s">
        <v>117</v>
      </c>
    </row>
    <row r="18" spans="1:7" x14ac:dyDescent="0.3">
      <c r="A18" s="20"/>
      <c r="B18" s="55" t="s">
        <v>42</v>
      </c>
      <c r="C18" s="17">
        <v>3</v>
      </c>
      <c r="D18" s="18">
        <v>2500</v>
      </c>
      <c r="E18" s="18">
        <f t="shared" si="0"/>
        <v>7500</v>
      </c>
      <c r="F18" s="19" t="s">
        <v>13</v>
      </c>
      <c r="G18" s="21" t="s">
        <v>117</v>
      </c>
    </row>
    <row r="19" spans="1:7" x14ac:dyDescent="0.3">
      <c r="A19" s="20"/>
      <c r="B19" s="55" t="s">
        <v>43</v>
      </c>
      <c r="C19" s="17">
        <v>1</v>
      </c>
      <c r="D19" s="18">
        <v>2500</v>
      </c>
      <c r="E19" s="18">
        <f t="shared" si="0"/>
        <v>2500</v>
      </c>
      <c r="F19" s="19" t="s">
        <v>14</v>
      </c>
      <c r="G19" s="21" t="s">
        <v>116</v>
      </c>
    </row>
    <row r="20" spans="1:7" x14ac:dyDescent="0.3">
      <c r="A20" s="20"/>
      <c r="B20" s="55" t="s">
        <v>36</v>
      </c>
      <c r="C20" s="17">
        <v>1</v>
      </c>
      <c r="D20" s="18">
        <v>2500</v>
      </c>
      <c r="E20" s="18">
        <f t="shared" si="0"/>
        <v>2500</v>
      </c>
      <c r="F20" s="19" t="s">
        <v>15</v>
      </c>
      <c r="G20" s="21" t="s">
        <v>116</v>
      </c>
    </row>
    <row r="21" spans="1:7" x14ac:dyDescent="0.3">
      <c r="A21" s="20"/>
      <c r="B21" s="55" t="s">
        <v>44</v>
      </c>
      <c r="C21" s="17">
        <v>2</v>
      </c>
      <c r="D21" s="18">
        <v>2500</v>
      </c>
      <c r="E21" s="18">
        <f t="shared" si="0"/>
        <v>5000</v>
      </c>
      <c r="F21" s="19" t="s">
        <v>16</v>
      </c>
      <c r="G21" s="21" t="s">
        <v>117</v>
      </c>
    </row>
    <row r="22" spans="1:7" x14ac:dyDescent="0.3">
      <c r="A22" s="20"/>
      <c r="B22" s="55" t="s">
        <v>38</v>
      </c>
      <c r="C22" s="17">
        <v>3</v>
      </c>
      <c r="D22" s="18">
        <v>2500</v>
      </c>
      <c r="E22" s="18">
        <f t="shared" si="0"/>
        <v>7500</v>
      </c>
      <c r="F22" s="19" t="s">
        <v>15</v>
      </c>
      <c r="G22" s="21" t="s">
        <v>116</v>
      </c>
    </row>
    <row r="23" spans="1:7" x14ac:dyDescent="0.3">
      <c r="A23" s="20"/>
      <c r="B23" s="55" t="s">
        <v>39</v>
      </c>
      <c r="C23" s="17">
        <v>1</v>
      </c>
      <c r="D23" s="18">
        <v>2500</v>
      </c>
      <c r="E23" s="18">
        <f t="shared" si="0"/>
        <v>2500</v>
      </c>
      <c r="F23" s="19" t="s">
        <v>15</v>
      </c>
      <c r="G23" s="21" t="s">
        <v>116</v>
      </c>
    </row>
    <row r="24" spans="1:7" ht="17.25" thickBot="1" x14ac:dyDescent="0.35">
      <c r="A24" s="29"/>
      <c r="B24" s="56" t="s">
        <v>45</v>
      </c>
      <c r="C24" s="31">
        <v>5</v>
      </c>
      <c r="D24" s="32">
        <v>2500</v>
      </c>
      <c r="E24" s="32">
        <f t="shared" si="0"/>
        <v>12500</v>
      </c>
      <c r="F24" s="33" t="s">
        <v>15</v>
      </c>
      <c r="G24" s="34" t="s">
        <v>116</v>
      </c>
    </row>
    <row r="25" spans="1:7" x14ac:dyDescent="0.3">
      <c r="A25" s="35" t="s">
        <v>20</v>
      </c>
      <c r="B25" s="57" t="s">
        <v>46</v>
      </c>
      <c r="C25" s="37">
        <v>1</v>
      </c>
      <c r="D25" s="38">
        <v>2500</v>
      </c>
      <c r="E25" s="38">
        <f t="shared" si="0"/>
        <v>2500</v>
      </c>
      <c r="F25" s="39" t="s">
        <v>15</v>
      </c>
      <c r="G25" s="40" t="s">
        <v>117</v>
      </c>
    </row>
    <row r="26" spans="1:7" x14ac:dyDescent="0.3">
      <c r="A26" s="20"/>
      <c r="B26" s="55" t="s">
        <v>47</v>
      </c>
      <c r="C26" s="17">
        <v>1</v>
      </c>
      <c r="D26" s="18">
        <v>5000</v>
      </c>
      <c r="E26" s="18">
        <f t="shared" si="0"/>
        <v>5000</v>
      </c>
      <c r="F26" s="19" t="s">
        <v>15</v>
      </c>
      <c r="G26" s="21" t="s">
        <v>117</v>
      </c>
    </row>
    <row r="27" spans="1:7" x14ac:dyDescent="0.3">
      <c r="A27" s="20"/>
      <c r="B27" s="55" t="s">
        <v>41</v>
      </c>
      <c r="C27" s="17">
        <v>1</v>
      </c>
      <c r="D27" s="18">
        <v>2500</v>
      </c>
      <c r="E27" s="18">
        <f t="shared" si="0"/>
        <v>2500</v>
      </c>
      <c r="F27" s="19" t="s">
        <v>15</v>
      </c>
      <c r="G27" s="21" t="s">
        <v>117</v>
      </c>
    </row>
    <row r="28" spans="1:7" x14ac:dyDescent="0.3">
      <c r="A28" s="20"/>
      <c r="B28" s="55" t="s">
        <v>17</v>
      </c>
      <c r="C28" s="17">
        <v>1</v>
      </c>
      <c r="D28" s="18">
        <v>2500</v>
      </c>
      <c r="E28" s="18">
        <f t="shared" si="0"/>
        <v>2500</v>
      </c>
      <c r="F28" s="19" t="s">
        <v>18</v>
      </c>
      <c r="G28" s="21" t="s">
        <v>117</v>
      </c>
    </row>
    <row r="29" spans="1:7" x14ac:dyDescent="0.3">
      <c r="A29" s="20"/>
      <c r="B29" s="55" t="s">
        <v>38</v>
      </c>
      <c r="C29" s="17">
        <v>1</v>
      </c>
      <c r="D29" s="18">
        <v>2500</v>
      </c>
      <c r="E29" s="18">
        <f t="shared" si="0"/>
        <v>2500</v>
      </c>
      <c r="F29" s="19" t="s">
        <v>15</v>
      </c>
      <c r="G29" s="21" t="s">
        <v>116</v>
      </c>
    </row>
    <row r="30" spans="1:7" ht="17.25" thickBot="1" x14ac:dyDescent="0.35">
      <c r="A30" s="29"/>
      <c r="B30" s="56" t="s">
        <v>48</v>
      </c>
      <c r="C30" s="31">
        <v>1</v>
      </c>
      <c r="D30" s="32">
        <v>2500</v>
      </c>
      <c r="E30" s="32">
        <f t="shared" si="0"/>
        <v>2500</v>
      </c>
      <c r="F30" s="33" t="s">
        <v>15</v>
      </c>
      <c r="G30" s="34" t="s">
        <v>116</v>
      </c>
    </row>
    <row r="31" spans="1:7" x14ac:dyDescent="0.3">
      <c r="A31" s="35" t="s">
        <v>21</v>
      </c>
      <c r="B31" s="57" t="s">
        <v>22</v>
      </c>
      <c r="C31" s="37">
        <v>1</v>
      </c>
      <c r="D31" s="38">
        <v>2500</v>
      </c>
      <c r="E31" s="38">
        <f t="shared" si="0"/>
        <v>2500</v>
      </c>
      <c r="F31" s="39" t="s">
        <v>15</v>
      </c>
      <c r="G31" s="40" t="s">
        <v>116</v>
      </c>
    </row>
    <row r="32" spans="1:7" x14ac:dyDescent="0.3">
      <c r="A32" s="20"/>
      <c r="B32" s="55" t="s">
        <v>46</v>
      </c>
      <c r="C32" s="17">
        <v>1</v>
      </c>
      <c r="D32" s="18">
        <v>2500</v>
      </c>
      <c r="E32" s="18">
        <f t="shared" si="0"/>
        <v>2500</v>
      </c>
      <c r="F32" s="19" t="s">
        <v>15</v>
      </c>
      <c r="G32" s="21" t="s">
        <v>117</v>
      </c>
    </row>
    <row r="33" spans="1:7" x14ac:dyDescent="0.3">
      <c r="A33" s="20"/>
      <c r="B33" s="55" t="s">
        <v>25</v>
      </c>
      <c r="C33" s="17">
        <v>1</v>
      </c>
      <c r="D33" s="18">
        <v>2500</v>
      </c>
      <c r="E33" s="18">
        <f t="shared" si="0"/>
        <v>2500</v>
      </c>
      <c r="F33" s="19" t="s">
        <v>15</v>
      </c>
      <c r="G33" s="21" t="s">
        <v>116</v>
      </c>
    </row>
    <row r="34" spans="1:7" x14ac:dyDescent="0.3">
      <c r="A34" s="20"/>
      <c r="B34" s="55" t="s">
        <v>41</v>
      </c>
      <c r="C34" s="17">
        <v>1</v>
      </c>
      <c r="D34" s="18">
        <v>2500</v>
      </c>
      <c r="E34" s="18">
        <f t="shared" si="0"/>
        <v>2500</v>
      </c>
      <c r="F34" s="19" t="s">
        <v>15</v>
      </c>
      <c r="G34" s="21" t="s">
        <v>117</v>
      </c>
    </row>
    <row r="35" spans="1:7" x14ac:dyDescent="0.3">
      <c r="A35" s="20"/>
      <c r="B35" s="55" t="s">
        <v>17</v>
      </c>
      <c r="C35" s="17">
        <v>1</v>
      </c>
      <c r="D35" s="18">
        <v>2500</v>
      </c>
      <c r="E35" s="18">
        <f t="shared" si="0"/>
        <v>2500</v>
      </c>
      <c r="F35" s="19" t="s">
        <v>18</v>
      </c>
      <c r="G35" s="21" t="s">
        <v>117</v>
      </c>
    </row>
    <row r="36" spans="1:7" x14ac:dyDescent="0.3">
      <c r="A36" s="20"/>
      <c r="B36" s="55" t="s">
        <v>38</v>
      </c>
      <c r="C36" s="17">
        <v>1</v>
      </c>
      <c r="D36" s="18">
        <v>2500</v>
      </c>
      <c r="E36" s="18">
        <f t="shared" si="0"/>
        <v>2500</v>
      </c>
      <c r="F36" s="19" t="s">
        <v>15</v>
      </c>
      <c r="G36" s="21" t="s">
        <v>116</v>
      </c>
    </row>
    <row r="37" spans="1:7" x14ac:dyDescent="0.3">
      <c r="A37" s="20"/>
      <c r="B37" s="55" t="s">
        <v>48</v>
      </c>
      <c r="C37" s="17">
        <v>1</v>
      </c>
      <c r="D37" s="18">
        <v>2500</v>
      </c>
      <c r="E37" s="18">
        <f t="shared" si="0"/>
        <v>2500</v>
      </c>
      <c r="F37" s="19" t="s">
        <v>15</v>
      </c>
      <c r="G37" s="21" t="s">
        <v>116</v>
      </c>
    </row>
    <row r="38" spans="1:7" x14ac:dyDescent="0.3">
      <c r="A38" s="20"/>
      <c r="B38" s="55" t="s">
        <v>49</v>
      </c>
      <c r="C38" s="17">
        <v>1</v>
      </c>
      <c r="D38" s="18">
        <v>2500</v>
      </c>
      <c r="E38" s="18">
        <f t="shared" si="0"/>
        <v>2500</v>
      </c>
      <c r="F38" s="19" t="s">
        <v>15</v>
      </c>
      <c r="G38" s="21" t="s">
        <v>116</v>
      </c>
    </row>
    <row r="39" spans="1:7" x14ac:dyDescent="0.3">
      <c r="A39" s="20"/>
      <c r="B39" s="55" t="s">
        <v>50</v>
      </c>
      <c r="C39" s="17">
        <v>1</v>
      </c>
      <c r="D39" s="18">
        <v>2500</v>
      </c>
      <c r="E39" s="18">
        <f t="shared" si="0"/>
        <v>2500</v>
      </c>
      <c r="F39" s="19" t="s">
        <v>19</v>
      </c>
      <c r="G39" s="21" t="s">
        <v>117</v>
      </c>
    </row>
    <row r="40" spans="1:7" ht="17.25" thickBot="1" x14ac:dyDescent="0.35">
      <c r="A40" s="29"/>
      <c r="B40" s="56" t="s">
        <v>45</v>
      </c>
      <c r="C40" s="31">
        <v>3</v>
      </c>
      <c r="D40" s="32">
        <v>2500</v>
      </c>
      <c r="E40" s="32">
        <f t="shared" si="0"/>
        <v>7500</v>
      </c>
      <c r="F40" s="33" t="s">
        <v>15</v>
      </c>
      <c r="G40" s="34" t="s">
        <v>116</v>
      </c>
    </row>
    <row r="41" spans="1:7" x14ac:dyDescent="0.3">
      <c r="A41" s="35" t="s">
        <v>32</v>
      </c>
      <c r="B41" s="57" t="s">
        <v>22</v>
      </c>
      <c r="C41" s="37">
        <v>1</v>
      </c>
      <c r="D41" s="38">
        <v>2500</v>
      </c>
      <c r="E41" s="38">
        <f t="shared" si="0"/>
        <v>2500</v>
      </c>
      <c r="F41" s="39" t="s">
        <v>15</v>
      </c>
      <c r="G41" s="40" t="s">
        <v>116</v>
      </c>
    </row>
    <row r="42" spans="1:7" x14ac:dyDescent="0.3">
      <c r="A42" s="20"/>
      <c r="B42" s="55" t="s">
        <v>23</v>
      </c>
      <c r="C42" s="17">
        <v>2</v>
      </c>
      <c r="D42" s="18">
        <v>2500</v>
      </c>
      <c r="E42" s="18">
        <f t="shared" ref="E42:E50" si="1">C42*D42</f>
        <v>5000</v>
      </c>
      <c r="F42" s="19" t="s">
        <v>29</v>
      </c>
      <c r="G42" s="21" t="s">
        <v>116</v>
      </c>
    </row>
    <row r="43" spans="1:7" x14ac:dyDescent="0.3">
      <c r="A43" s="20"/>
      <c r="B43" s="55" t="s">
        <v>24</v>
      </c>
      <c r="C43" s="17">
        <v>1</v>
      </c>
      <c r="D43" s="18">
        <v>2500</v>
      </c>
      <c r="E43" s="18">
        <f t="shared" si="1"/>
        <v>2500</v>
      </c>
      <c r="F43" s="19" t="s">
        <v>15</v>
      </c>
      <c r="G43" s="21" t="s">
        <v>117</v>
      </c>
    </row>
    <row r="44" spans="1:7" x14ac:dyDescent="0.3">
      <c r="A44" s="20"/>
      <c r="B44" s="55" t="s">
        <v>25</v>
      </c>
      <c r="C44" s="17">
        <v>1</v>
      </c>
      <c r="D44" s="18">
        <v>2500</v>
      </c>
      <c r="E44" s="18">
        <f t="shared" si="1"/>
        <v>2500</v>
      </c>
      <c r="F44" s="19" t="s">
        <v>15</v>
      </c>
      <c r="G44" s="21" t="s">
        <v>116</v>
      </c>
    </row>
    <row r="45" spans="1:7" x14ac:dyDescent="0.3">
      <c r="A45" s="20"/>
      <c r="B45" s="55" t="s">
        <v>26</v>
      </c>
      <c r="C45" s="17">
        <v>3</v>
      </c>
      <c r="D45" s="18">
        <v>2500</v>
      </c>
      <c r="E45" s="18">
        <f t="shared" si="1"/>
        <v>7500</v>
      </c>
      <c r="F45" s="19" t="s">
        <v>30</v>
      </c>
      <c r="G45" s="21" t="s">
        <v>117</v>
      </c>
    </row>
    <row r="46" spans="1:7" x14ac:dyDescent="0.3">
      <c r="A46" s="20"/>
      <c r="B46" s="55" t="s">
        <v>27</v>
      </c>
      <c r="C46" s="17">
        <v>3</v>
      </c>
      <c r="D46" s="18">
        <v>2500</v>
      </c>
      <c r="E46" s="18">
        <f t="shared" si="1"/>
        <v>7500</v>
      </c>
      <c r="F46" s="19" t="s">
        <v>31</v>
      </c>
      <c r="G46" s="21" t="s">
        <v>117</v>
      </c>
    </row>
    <row r="47" spans="1:7" x14ac:dyDescent="0.3">
      <c r="A47" s="20"/>
      <c r="B47" s="55" t="s">
        <v>34</v>
      </c>
      <c r="C47" s="17">
        <v>1</v>
      </c>
      <c r="D47" s="18">
        <v>2500</v>
      </c>
      <c r="E47" s="18">
        <f t="shared" si="1"/>
        <v>2500</v>
      </c>
      <c r="F47" s="19" t="s">
        <v>62</v>
      </c>
      <c r="G47" s="21" t="s">
        <v>117</v>
      </c>
    </row>
    <row r="48" spans="1:7" x14ac:dyDescent="0.3">
      <c r="A48" s="20"/>
      <c r="B48" s="55" t="s">
        <v>17</v>
      </c>
      <c r="C48" s="17">
        <v>1</v>
      </c>
      <c r="D48" s="18">
        <v>2500</v>
      </c>
      <c r="E48" s="18">
        <f t="shared" si="1"/>
        <v>2500</v>
      </c>
      <c r="F48" s="19" t="s">
        <v>18</v>
      </c>
      <c r="G48" s="21" t="s">
        <v>117</v>
      </c>
    </row>
    <row r="49" spans="1:7" ht="17.25" thickBot="1" x14ac:dyDescent="0.35">
      <c r="A49" s="29"/>
      <c r="B49" s="56" t="s">
        <v>28</v>
      </c>
      <c r="C49" s="31">
        <v>1</v>
      </c>
      <c r="D49" s="32">
        <v>2500</v>
      </c>
      <c r="E49" s="32">
        <f t="shared" si="1"/>
        <v>2500</v>
      </c>
      <c r="F49" s="33" t="s">
        <v>15</v>
      </c>
      <c r="G49" s="34" t="s">
        <v>116</v>
      </c>
    </row>
    <row r="50" spans="1:7" x14ac:dyDescent="0.3">
      <c r="A50" s="35" t="s">
        <v>57</v>
      </c>
      <c r="B50" s="57" t="s">
        <v>22</v>
      </c>
      <c r="C50" s="37">
        <v>1</v>
      </c>
      <c r="D50" s="38">
        <v>2500</v>
      </c>
      <c r="E50" s="38">
        <f t="shared" si="1"/>
        <v>2500</v>
      </c>
      <c r="F50" s="39" t="s">
        <v>15</v>
      </c>
      <c r="G50" s="40" t="s">
        <v>116</v>
      </c>
    </row>
    <row r="51" spans="1:7" x14ac:dyDescent="0.3">
      <c r="A51" s="20"/>
      <c r="B51" s="55" t="s">
        <v>56</v>
      </c>
      <c r="C51" s="17">
        <v>3</v>
      </c>
      <c r="D51" s="18">
        <v>2500</v>
      </c>
      <c r="E51" s="18">
        <f t="shared" ref="E51:E57" si="2">C51*D51</f>
        <v>7500</v>
      </c>
      <c r="F51" s="19" t="s">
        <v>58</v>
      </c>
      <c r="G51" s="21" t="s">
        <v>117</v>
      </c>
    </row>
    <row r="52" spans="1:7" x14ac:dyDescent="0.3">
      <c r="A52" s="20"/>
      <c r="B52" s="55" t="s">
        <v>24</v>
      </c>
      <c r="C52" s="17">
        <v>1</v>
      </c>
      <c r="D52" s="18">
        <v>2500</v>
      </c>
      <c r="E52" s="18">
        <f t="shared" si="2"/>
        <v>2500</v>
      </c>
      <c r="F52" s="19" t="s">
        <v>15</v>
      </c>
      <c r="G52" s="21" t="s">
        <v>117</v>
      </c>
    </row>
    <row r="53" spans="1:7" x14ac:dyDescent="0.3">
      <c r="A53" s="20"/>
      <c r="B53" s="55" t="s">
        <v>25</v>
      </c>
      <c r="C53" s="17">
        <v>1</v>
      </c>
      <c r="D53" s="18">
        <v>2500</v>
      </c>
      <c r="E53" s="18">
        <f t="shared" si="2"/>
        <v>2500</v>
      </c>
      <c r="F53" s="19" t="s">
        <v>15</v>
      </c>
      <c r="G53" s="21" t="s">
        <v>116</v>
      </c>
    </row>
    <row r="54" spans="1:7" x14ac:dyDescent="0.3">
      <c r="A54" s="20"/>
      <c r="B54" s="55" t="s">
        <v>54</v>
      </c>
      <c r="C54" s="17">
        <v>1</v>
      </c>
      <c r="D54" s="18">
        <v>2500</v>
      </c>
      <c r="E54" s="18">
        <f t="shared" si="2"/>
        <v>2500</v>
      </c>
      <c r="F54" s="14" t="s">
        <v>59</v>
      </c>
      <c r="G54" s="21" t="s">
        <v>117</v>
      </c>
    </row>
    <row r="55" spans="1:7" x14ac:dyDescent="0.3">
      <c r="A55" s="20"/>
      <c r="B55" s="55" t="s">
        <v>38</v>
      </c>
      <c r="C55" s="17">
        <v>1</v>
      </c>
      <c r="D55" s="18">
        <v>2500</v>
      </c>
      <c r="E55" s="18">
        <f t="shared" si="2"/>
        <v>2500</v>
      </c>
      <c r="F55" s="19" t="s">
        <v>15</v>
      </c>
      <c r="G55" s="21" t="s">
        <v>116</v>
      </c>
    </row>
    <row r="56" spans="1:7" ht="17.25" thickBot="1" x14ac:dyDescent="0.35">
      <c r="A56" s="29"/>
      <c r="B56" s="56" t="s">
        <v>49</v>
      </c>
      <c r="C56" s="31">
        <v>1</v>
      </c>
      <c r="D56" s="32">
        <v>2500</v>
      </c>
      <c r="E56" s="32">
        <f t="shared" si="2"/>
        <v>2500</v>
      </c>
      <c r="F56" s="33" t="s">
        <v>15</v>
      </c>
      <c r="G56" s="34" t="s">
        <v>116</v>
      </c>
    </row>
    <row r="57" spans="1:7" x14ac:dyDescent="0.3">
      <c r="A57" s="35" t="s">
        <v>60</v>
      </c>
      <c r="B57" s="57" t="s">
        <v>51</v>
      </c>
      <c r="C57" s="37">
        <v>2</v>
      </c>
      <c r="D57" s="38">
        <v>2500</v>
      </c>
      <c r="E57" s="38">
        <f t="shared" si="2"/>
        <v>5000</v>
      </c>
      <c r="F57" s="41" t="s">
        <v>61</v>
      </c>
      <c r="G57" s="40" t="s">
        <v>117</v>
      </c>
    </row>
    <row r="58" spans="1:7" x14ac:dyDescent="0.3">
      <c r="A58" s="20"/>
      <c r="B58" s="55" t="s">
        <v>52</v>
      </c>
      <c r="C58" s="17">
        <v>1</v>
      </c>
      <c r="D58" s="18">
        <v>2500</v>
      </c>
      <c r="E58" s="18">
        <f t="shared" ref="E58:E66" si="3">C58*D58</f>
        <v>2500</v>
      </c>
      <c r="F58" s="19" t="s">
        <v>15</v>
      </c>
      <c r="G58" s="21" t="s">
        <v>116</v>
      </c>
    </row>
    <row r="59" spans="1:7" x14ac:dyDescent="0.3">
      <c r="A59" s="20"/>
      <c r="B59" s="55" t="s">
        <v>53</v>
      </c>
      <c r="C59" s="17">
        <v>1</v>
      </c>
      <c r="D59" s="18">
        <v>2500</v>
      </c>
      <c r="E59" s="18">
        <f t="shared" si="3"/>
        <v>2500</v>
      </c>
      <c r="F59" s="19" t="s">
        <v>63</v>
      </c>
      <c r="G59" s="21" t="s">
        <v>116</v>
      </c>
    </row>
    <row r="60" spans="1:7" x14ac:dyDescent="0.3">
      <c r="A60" s="20"/>
      <c r="B60" s="55" t="s">
        <v>54</v>
      </c>
      <c r="C60" s="17">
        <v>1</v>
      </c>
      <c r="D60" s="18">
        <v>2500</v>
      </c>
      <c r="E60" s="18">
        <f t="shared" si="3"/>
        <v>2500</v>
      </c>
      <c r="F60" s="14" t="s">
        <v>59</v>
      </c>
      <c r="G60" s="21" t="s">
        <v>117</v>
      </c>
    </row>
    <row r="61" spans="1:7" x14ac:dyDescent="0.3">
      <c r="A61" s="20"/>
      <c r="B61" s="55" t="s">
        <v>38</v>
      </c>
      <c r="C61" s="17">
        <v>1</v>
      </c>
      <c r="D61" s="18">
        <v>2500</v>
      </c>
      <c r="E61" s="18">
        <f t="shared" si="3"/>
        <v>2500</v>
      </c>
      <c r="F61" s="19" t="s">
        <v>15</v>
      </c>
      <c r="G61" s="21" t="s">
        <v>116</v>
      </c>
    </row>
    <row r="62" spans="1:7" x14ac:dyDescent="0.3">
      <c r="A62" s="20"/>
      <c r="B62" s="55" t="s">
        <v>48</v>
      </c>
      <c r="C62" s="17">
        <v>1</v>
      </c>
      <c r="D62" s="18">
        <v>2500</v>
      </c>
      <c r="E62" s="18">
        <f t="shared" si="3"/>
        <v>2500</v>
      </c>
      <c r="F62" s="19" t="s">
        <v>15</v>
      </c>
      <c r="G62" s="21" t="s">
        <v>116</v>
      </c>
    </row>
    <row r="63" spans="1:7" x14ac:dyDescent="0.3">
      <c r="A63" s="20"/>
      <c r="B63" s="55" t="s">
        <v>55</v>
      </c>
      <c r="C63" s="17">
        <v>1</v>
      </c>
      <c r="D63" s="18">
        <v>2500</v>
      </c>
      <c r="E63" s="18">
        <f t="shared" si="3"/>
        <v>2500</v>
      </c>
      <c r="F63" s="19" t="s">
        <v>15</v>
      </c>
      <c r="G63" s="21" t="s">
        <v>117</v>
      </c>
    </row>
    <row r="64" spans="1:7" x14ac:dyDescent="0.3">
      <c r="A64" s="20"/>
      <c r="B64" s="55" t="s">
        <v>49</v>
      </c>
      <c r="C64" s="17">
        <v>1</v>
      </c>
      <c r="D64" s="18">
        <v>2500</v>
      </c>
      <c r="E64" s="18">
        <f t="shared" si="3"/>
        <v>2500</v>
      </c>
      <c r="F64" s="19" t="s">
        <v>15</v>
      </c>
      <c r="G64" s="21" t="s">
        <v>116</v>
      </c>
    </row>
    <row r="65" spans="1:7" ht="17.25" thickBot="1" x14ac:dyDescent="0.35">
      <c r="A65" s="29"/>
      <c r="B65" s="56" t="s">
        <v>45</v>
      </c>
      <c r="C65" s="31">
        <v>2</v>
      </c>
      <c r="D65" s="32">
        <v>2500</v>
      </c>
      <c r="E65" s="32">
        <f t="shared" si="3"/>
        <v>5000</v>
      </c>
      <c r="F65" s="33" t="s">
        <v>15</v>
      </c>
      <c r="G65" s="34" t="s">
        <v>116</v>
      </c>
    </row>
    <row r="66" spans="1:7" x14ac:dyDescent="0.3">
      <c r="A66" s="35" t="s">
        <v>68</v>
      </c>
      <c r="B66" s="57" t="s">
        <v>64</v>
      </c>
      <c r="C66" s="37">
        <v>1</v>
      </c>
      <c r="D66" s="38">
        <v>2500</v>
      </c>
      <c r="E66" s="38">
        <f t="shared" si="3"/>
        <v>2500</v>
      </c>
      <c r="F66" s="39" t="s">
        <v>15</v>
      </c>
      <c r="G66" s="40" t="s">
        <v>116</v>
      </c>
    </row>
    <row r="67" spans="1:7" x14ac:dyDescent="0.3">
      <c r="A67" s="20"/>
      <c r="B67" s="55" t="s">
        <v>65</v>
      </c>
      <c r="C67" s="17">
        <v>1</v>
      </c>
      <c r="D67" s="18">
        <v>2500</v>
      </c>
      <c r="E67" s="18">
        <f t="shared" ref="E67:E70" si="4">C67*D67</f>
        <v>2500</v>
      </c>
      <c r="F67" s="14" t="s">
        <v>67</v>
      </c>
      <c r="G67" s="21" t="s">
        <v>117</v>
      </c>
    </row>
    <row r="68" spans="1:7" x14ac:dyDescent="0.3">
      <c r="A68" s="20"/>
      <c r="B68" s="55" t="s">
        <v>66</v>
      </c>
      <c r="C68" s="17">
        <v>1</v>
      </c>
      <c r="D68" s="18">
        <v>2500</v>
      </c>
      <c r="E68" s="18">
        <f t="shared" si="4"/>
        <v>2500</v>
      </c>
      <c r="F68" s="19" t="s">
        <v>15</v>
      </c>
      <c r="G68" s="21" t="s">
        <v>117</v>
      </c>
    </row>
    <row r="69" spans="1:7" ht="17.25" thickBot="1" x14ac:dyDescent="0.35">
      <c r="A69" s="29"/>
      <c r="B69" s="56" t="s">
        <v>53</v>
      </c>
      <c r="C69" s="31">
        <v>1</v>
      </c>
      <c r="D69" s="32">
        <v>2500</v>
      </c>
      <c r="E69" s="32">
        <f t="shared" si="4"/>
        <v>2500</v>
      </c>
      <c r="F69" s="33" t="s">
        <v>63</v>
      </c>
      <c r="G69" s="34" t="s">
        <v>116</v>
      </c>
    </row>
    <row r="70" spans="1:7" x14ac:dyDescent="0.3">
      <c r="A70" s="35" t="s">
        <v>72</v>
      </c>
      <c r="B70" s="57" t="s">
        <v>69</v>
      </c>
      <c r="C70" s="37">
        <v>2</v>
      </c>
      <c r="D70" s="38">
        <v>2500</v>
      </c>
      <c r="E70" s="38">
        <f t="shared" si="4"/>
        <v>5000</v>
      </c>
      <c r="F70" s="39" t="s">
        <v>73</v>
      </c>
      <c r="G70" s="40" t="s">
        <v>117</v>
      </c>
    </row>
    <row r="71" spans="1:7" x14ac:dyDescent="0.3">
      <c r="A71" s="20"/>
      <c r="B71" s="55" t="s">
        <v>70</v>
      </c>
      <c r="C71" s="17">
        <v>1</v>
      </c>
      <c r="D71" s="18">
        <v>2500</v>
      </c>
      <c r="E71" s="18">
        <f t="shared" ref="E71:E78" si="5">C71*D71</f>
        <v>2500</v>
      </c>
      <c r="F71" s="19" t="s">
        <v>15</v>
      </c>
      <c r="G71" s="21" t="s">
        <v>117</v>
      </c>
    </row>
    <row r="72" spans="1:7" x14ac:dyDescent="0.3">
      <c r="A72" s="20"/>
      <c r="B72" s="55" t="s">
        <v>66</v>
      </c>
      <c r="C72" s="17">
        <v>1</v>
      </c>
      <c r="D72" s="18">
        <v>2500</v>
      </c>
      <c r="E72" s="18">
        <f t="shared" si="5"/>
        <v>2500</v>
      </c>
      <c r="F72" s="19" t="s">
        <v>15</v>
      </c>
      <c r="G72" s="21" t="s">
        <v>117</v>
      </c>
    </row>
    <row r="73" spans="1:7" x14ac:dyDescent="0.3">
      <c r="A73" s="20"/>
      <c r="B73" s="55" t="s">
        <v>43</v>
      </c>
      <c r="C73" s="17">
        <v>1</v>
      </c>
      <c r="D73" s="18">
        <v>2500</v>
      </c>
      <c r="E73" s="18">
        <f t="shared" si="5"/>
        <v>2500</v>
      </c>
      <c r="F73" s="19" t="s">
        <v>14</v>
      </c>
      <c r="G73" s="21" t="s">
        <v>116</v>
      </c>
    </row>
    <row r="74" spans="1:7" x14ac:dyDescent="0.3">
      <c r="A74" s="20"/>
      <c r="B74" s="55" t="s">
        <v>71</v>
      </c>
      <c r="C74" s="17">
        <v>3</v>
      </c>
      <c r="D74" s="18">
        <v>2500</v>
      </c>
      <c r="E74" s="18">
        <f t="shared" si="5"/>
        <v>7500</v>
      </c>
      <c r="F74" s="19" t="s">
        <v>74</v>
      </c>
      <c r="G74" s="21" t="s">
        <v>117</v>
      </c>
    </row>
    <row r="75" spans="1:7" x14ac:dyDescent="0.3">
      <c r="A75" s="20"/>
      <c r="B75" s="55" t="s">
        <v>37</v>
      </c>
      <c r="C75" s="17">
        <v>1</v>
      </c>
      <c r="D75" s="18">
        <v>2500</v>
      </c>
      <c r="E75" s="18">
        <f t="shared" si="5"/>
        <v>2500</v>
      </c>
      <c r="F75" s="19" t="s">
        <v>75</v>
      </c>
      <c r="G75" s="21" t="s">
        <v>117</v>
      </c>
    </row>
    <row r="76" spans="1:7" x14ac:dyDescent="0.3">
      <c r="A76" s="20"/>
      <c r="B76" s="55" t="s">
        <v>54</v>
      </c>
      <c r="C76" s="17">
        <v>1</v>
      </c>
      <c r="D76" s="18">
        <v>2500</v>
      </c>
      <c r="E76" s="18">
        <f t="shared" si="5"/>
        <v>2500</v>
      </c>
      <c r="F76" s="14" t="s">
        <v>59</v>
      </c>
      <c r="G76" s="21" t="s">
        <v>117</v>
      </c>
    </row>
    <row r="77" spans="1:7" ht="17.25" thickBot="1" x14ac:dyDescent="0.35">
      <c r="A77" s="29"/>
      <c r="B77" s="56" t="s">
        <v>38</v>
      </c>
      <c r="C77" s="31">
        <v>1</v>
      </c>
      <c r="D77" s="32">
        <v>2500</v>
      </c>
      <c r="E77" s="32">
        <f t="shared" si="5"/>
        <v>2500</v>
      </c>
      <c r="F77" s="33" t="s">
        <v>15</v>
      </c>
      <c r="G77" s="34" t="s">
        <v>116</v>
      </c>
    </row>
    <row r="78" spans="1:7" x14ac:dyDescent="0.3">
      <c r="A78" s="35" t="s">
        <v>82</v>
      </c>
      <c r="B78" s="57" t="s">
        <v>122</v>
      </c>
      <c r="C78" s="37">
        <v>1</v>
      </c>
      <c r="D78" s="38">
        <v>2500</v>
      </c>
      <c r="E78" s="38">
        <f t="shared" si="5"/>
        <v>2500</v>
      </c>
      <c r="F78" s="39" t="s">
        <v>83</v>
      </c>
      <c r="G78" s="40" t="s">
        <v>117</v>
      </c>
    </row>
    <row r="79" spans="1:7" x14ac:dyDescent="0.3">
      <c r="A79" s="20"/>
      <c r="B79" s="55" t="s">
        <v>76</v>
      </c>
      <c r="C79" s="17">
        <v>1</v>
      </c>
      <c r="D79" s="18">
        <v>2500</v>
      </c>
      <c r="E79" s="18">
        <f t="shared" ref="E79:E87" si="6">C79*D79</f>
        <v>2500</v>
      </c>
      <c r="F79" s="19" t="s">
        <v>84</v>
      </c>
      <c r="G79" s="21" t="s">
        <v>117</v>
      </c>
    </row>
    <row r="80" spans="1:7" x14ac:dyDescent="0.3">
      <c r="A80" s="20"/>
      <c r="B80" s="55" t="s">
        <v>77</v>
      </c>
      <c r="C80" s="17">
        <v>3</v>
      </c>
      <c r="D80" s="18">
        <v>2500</v>
      </c>
      <c r="E80" s="18">
        <f t="shared" si="6"/>
        <v>7500</v>
      </c>
      <c r="F80" s="19" t="s">
        <v>84</v>
      </c>
      <c r="G80" s="21" t="s">
        <v>117</v>
      </c>
    </row>
    <row r="81" spans="1:7" x14ac:dyDescent="0.3">
      <c r="A81" s="20"/>
      <c r="B81" s="55" t="s">
        <v>70</v>
      </c>
      <c r="C81" s="17">
        <v>1</v>
      </c>
      <c r="D81" s="18">
        <v>2500</v>
      </c>
      <c r="E81" s="18">
        <f t="shared" si="6"/>
        <v>2500</v>
      </c>
      <c r="F81" s="19" t="s">
        <v>15</v>
      </c>
      <c r="G81" s="21" t="s">
        <v>117</v>
      </c>
    </row>
    <row r="82" spans="1:7" x14ac:dyDescent="0.3">
      <c r="A82" s="20"/>
      <c r="B82" s="55" t="s">
        <v>78</v>
      </c>
      <c r="C82" s="17">
        <v>3</v>
      </c>
      <c r="D82" s="18">
        <v>2500</v>
      </c>
      <c r="E82" s="18">
        <f t="shared" si="6"/>
        <v>7500</v>
      </c>
      <c r="F82" s="19" t="s">
        <v>85</v>
      </c>
      <c r="G82" s="21" t="s">
        <v>117</v>
      </c>
    </row>
    <row r="83" spans="1:7" x14ac:dyDescent="0.3">
      <c r="A83" s="20"/>
      <c r="B83" s="55" t="s">
        <v>79</v>
      </c>
      <c r="C83" s="17">
        <v>10</v>
      </c>
      <c r="D83" s="18">
        <v>2500</v>
      </c>
      <c r="E83" s="18">
        <f t="shared" si="6"/>
        <v>25000</v>
      </c>
      <c r="F83" s="19" t="s">
        <v>86</v>
      </c>
      <c r="G83" s="21" t="s">
        <v>117</v>
      </c>
    </row>
    <row r="84" spans="1:7" x14ac:dyDescent="0.3">
      <c r="A84" s="20"/>
      <c r="B84" s="55" t="s">
        <v>66</v>
      </c>
      <c r="C84" s="17">
        <v>1</v>
      </c>
      <c r="D84" s="18">
        <v>2500</v>
      </c>
      <c r="E84" s="18">
        <f t="shared" si="6"/>
        <v>2500</v>
      </c>
      <c r="F84" s="19" t="s">
        <v>15</v>
      </c>
      <c r="G84" s="21" t="s">
        <v>117</v>
      </c>
    </row>
    <row r="85" spans="1:7" x14ac:dyDescent="0.3">
      <c r="A85" s="20"/>
      <c r="B85" s="55" t="s">
        <v>80</v>
      </c>
      <c r="C85" s="17">
        <v>3</v>
      </c>
      <c r="D85" s="18">
        <v>2500</v>
      </c>
      <c r="E85" s="18">
        <f t="shared" si="6"/>
        <v>7500</v>
      </c>
      <c r="F85" s="19" t="s">
        <v>84</v>
      </c>
      <c r="G85" s="21" t="s">
        <v>117</v>
      </c>
    </row>
    <row r="86" spans="1:7" ht="17.25" thickBot="1" x14ac:dyDescent="0.35">
      <c r="A86" s="29"/>
      <c r="B86" s="56" t="s">
        <v>81</v>
      </c>
      <c r="C86" s="31">
        <v>3</v>
      </c>
      <c r="D86" s="32">
        <v>2500</v>
      </c>
      <c r="E86" s="32">
        <f t="shared" si="6"/>
        <v>7500</v>
      </c>
      <c r="F86" s="33" t="s">
        <v>87</v>
      </c>
      <c r="G86" s="34" t="s">
        <v>117</v>
      </c>
    </row>
    <row r="87" spans="1:7" x14ac:dyDescent="0.3">
      <c r="A87" s="35" t="s">
        <v>90</v>
      </c>
      <c r="B87" s="57" t="s">
        <v>88</v>
      </c>
      <c r="C87" s="37">
        <v>3</v>
      </c>
      <c r="D87" s="38">
        <v>2500</v>
      </c>
      <c r="E87" s="38">
        <f t="shared" si="6"/>
        <v>7500</v>
      </c>
      <c r="F87" s="42" t="s">
        <v>93</v>
      </c>
      <c r="G87" s="40" t="s">
        <v>117</v>
      </c>
    </row>
    <row r="88" spans="1:7" x14ac:dyDescent="0.3">
      <c r="A88" s="20"/>
      <c r="B88" s="55" t="s">
        <v>70</v>
      </c>
      <c r="C88" s="17">
        <v>1</v>
      </c>
      <c r="D88" s="18">
        <v>2500</v>
      </c>
      <c r="E88" s="18">
        <f t="shared" ref="E88:E92" si="7">C88*D88</f>
        <v>2500</v>
      </c>
      <c r="F88" s="19" t="s">
        <v>15</v>
      </c>
      <c r="G88" s="21" t="s">
        <v>117</v>
      </c>
    </row>
    <row r="89" spans="1:7" x14ac:dyDescent="0.3">
      <c r="A89" s="20"/>
      <c r="B89" s="55" t="s">
        <v>123</v>
      </c>
      <c r="C89" s="17">
        <v>1</v>
      </c>
      <c r="D89" s="18">
        <v>2500</v>
      </c>
      <c r="E89" s="18">
        <f t="shared" si="7"/>
        <v>2500</v>
      </c>
      <c r="F89" s="19" t="s">
        <v>91</v>
      </c>
      <c r="G89" s="21" t="s">
        <v>117</v>
      </c>
    </row>
    <row r="90" spans="1:7" x14ac:dyDescent="0.3">
      <c r="A90" s="20"/>
      <c r="B90" s="55" t="s">
        <v>43</v>
      </c>
      <c r="C90" s="17">
        <v>1</v>
      </c>
      <c r="D90" s="18">
        <v>2500</v>
      </c>
      <c r="E90" s="18">
        <f t="shared" si="7"/>
        <v>2500</v>
      </c>
      <c r="F90" s="19" t="s">
        <v>14</v>
      </c>
      <c r="G90" s="21" t="s">
        <v>116</v>
      </c>
    </row>
    <row r="91" spans="1:7" ht="17.25" thickBot="1" x14ac:dyDescent="0.35">
      <c r="A91" s="29"/>
      <c r="B91" s="56" t="s">
        <v>89</v>
      </c>
      <c r="C91" s="31">
        <v>3</v>
      </c>
      <c r="D91" s="32">
        <v>2500</v>
      </c>
      <c r="E91" s="32">
        <f t="shared" si="7"/>
        <v>7500</v>
      </c>
      <c r="F91" s="33" t="s">
        <v>92</v>
      </c>
      <c r="G91" s="34" t="s">
        <v>116</v>
      </c>
    </row>
    <row r="92" spans="1:7" x14ac:dyDescent="0.3">
      <c r="A92" s="35" t="s">
        <v>94</v>
      </c>
      <c r="B92" s="57" t="s">
        <v>95</v>
      </c>
      <c r="C92" s="37">
        <v>3</v>
      </c>
      <c r="D92" s="38">
        <v>2500</v>
      </c>
      <c r="E92" s="38">
        <f t="shared" si="7"/>
        <v>7500</v>
      </c>
      <c r="F92" s="39" t="s">
        <v>104</v>
      </c>
      <c r="G92" s="40" t="s">
        <v>117</v>
      </c>
    </row>
    <row r="93" spans="1:7" x14ac:dyDescent="0.3">
      <c r="A93" s="20"/>
      <c r="B93" s="55" t="s">
        <v>96</v>
      </c>
      <c r="C93" s="17">
        <v>5</v>
      </c>
      <c r="D93" s="18">
        <v>2500</v>
      </c>
      <c r="E93" s="18">
        <f t="shared" ref="E93:E104" si="8">C93*D93</f>
        <v>12500</v>
      </c>
      <c r="F93" s="19" t="s">
        <v>105</v>
      </c>
      <c r="G93" s="21" t="s">
        <v>116</v>
      </c>
    </row>
    <row r="94" spans="1:7" x14ac:dyDescent="0.3">
      <c r="A94" s="20"/>
      <c r="B94" s="55" t="s">
        <v>97</v>
      </c>
      <c r="C94" s="17">
        <v>2</v>
      </c>
      <c r="D94" s="18">
        <v>2500</v>
      </c>
      <c r="E94" s="18">
        <f t="shared" si="8"/>
        <v>5000</v>
      </c>
      <c r="F94" s="19" t="s">
        <v>106</v>
      </c>
      <c r="G94" s="21" t="s">
        <v>116</v>
      </c>
    </row>
    <row r="95" spans="1:7" x14ac:dyDescent="0.3">
      <c r="A95" s="20"/>
      <c r="B95" s="55" t="s">
        <v>98</v>
      </c>
      <c r="C95" s="17">
        <v>2</v>
      </c>
      <c r="D95" s="18" t="s">
        <v>103</v>
      </c>
      <c r="E95" s="18"/>
      <c r="F95" s="19" t="s">
        <v>107</v>
      </c>
      <c r="G95" s="21" t="s">
        <v>117</v>
      </c>
    </row>
    <row r="96" spans="1:7" x14ac:dyDescent="0.3">
      <c r="A96" s="20"/>
      <c r="B96" s="55" t="s">
        <v>99</v>
      </c>
      <c r="C96" s="17">
        <v>2</v>
      </c>
      <c r="D96" s="18">
        <v>5000</v>
      </c>
      <c r="E96" s="18">
        <f t="shared" si="8"/>
        <v>10000</v>
      </c>
      <c r="F96" s="19" t="s">
        <v>108</v>
      </c>
      <c r="G96" s="21" t="s">
        <v>117</v>
      </c>
    </row>
    <row r="97" spans="1:7" x14ac:dyDescent="0.3">
      <c r="A97" s="20"/>
      <c r="B97" s="55" t="s">
        <v>70</v>
      </c>
      <c r="C97" s="17">
        <v>1</v>
      </c>
      <c r="D97" s="18">
        <v>2500</v>
      </c>
      <c r="E97" s="18">
        <f t="shared" si="8"/>
        <v>2500</v>
      </c>
      <c r="F97" s="19" t="s">
        <v>125</v>
      </c>
      <c r="G97" s="21" t="s">
        <v>117</v>
      </c>
    </row>
    <row r="98" spans="1:7" x14ac:dyDescent="0.3">
      <c r="A98" s="20"/>
      <c r="B98" s="55" t="s">
        <v>124</v>
      </c>
      <c r="C98" s="17">
        <v>1</v>
      </c>
      <c r="D98" s="18">
        <v>2500</v>
      </c>
      <c r="E98" s="18">
        <f t="shared" si="8"/>
        <v>2500</v>
      </c>
      <c r="F98" s="19" t="s">
        <v>109</v>
      </c>
      <c r="G98" s="21" t="s">
        <v>117</v>
      </c>
    </row>
    <row r="99" spans="1:7" x14ac:dyDescent="0.3">
      <c r="A99" s="20"/>
      <c r="B99" s="16" t="s">
        <v>100</v>
      </c>
      <c r="C99" s="17">
        <v>1</v>
      </c>
      <c r="D99" s="18">
        <v>2500</v>
      </c>
      <c r="E99" s="18">
        <f t="shared" si="8"/>
        <v>2500</v>
      </c>
      <c r="F99" s="19" t="s">
        <v>106</v>
      </c>
      <c r="G99" s="21" t="s">
        <v>117</v>
      </c>
    </row>
    <row r="100" spans="1:7" x14ac:dyDescent="0.3">
      <c r="A100" s="20"/>
      <c r="B100" s="16" t="s">
        <v>101</v>
      </c>
      <c r="C100" s="17">
        <v>2</v>
      </c>
      <c r="D100" s="18">
        <v>2500</v>
      </c>
      <c r="E100" s="18">
        <f t="shared" si="8"/>
        <v>5000</v>
      </c>
      <c r="F100" s="19" t="s">
        <v>110</v>
      </c>
      <c r="G100" s="21" t="s">
        <v>117</v>
      </c>
    </row>
    <row r="101" spans="1:7" x14ac:dyDescent="0.3">
      <c r="A101" s="20"/>
      <c r="B101" s="16" t="s">
        <v>102</v>
      </c>
      <c r="C101" s="17">
        <v>2</v>
      </c>
      <c r="D101" s="18">
        <v>2500</v>
      </c>
      <c r="E101" s="18">
        <f t="shared" si="8"/>
        <v>5000</v>
      </c>
      <c r="F101" s="19" t="s">
        <v>111</v>
      </c>
      <c r="G101" s="21" t="s">
        <v>117</v>
      </c>
    </row>
    <row r="102" spans="1:7" x14ac:dyDescent="0.3">
      <c r="A102" s="20"/>
      <c r="B102" s="16" t="s">
        <v>39</v>
      </c>
      <c r="C102" s="17">
        <v>1</v>
      </c>
      <c r="D102" s="18">
        <v>2500</v>
      </c>
      <c r="E102" s="18">
        <f t="shared" si="8"/>
        <v>2500</v>
      </c>
      <c r="F102" s="19" t="s">
        <v>15</v>
      </c>
      <c r="G102" s="21" t="s">
        <v>116</v>
      </c>
    </row>
    <row r="103" spans="1:7" ht="17.25" thickBot="1" x14ac:dyDescent="0.35">
      <c r="A103" s="29"/>
      <c r="B103" s="30" t="s">
        <v>45</v>
      </c>
      <c r="C103" s="31">
        <v>1</v>
      </c>
      <c r="D103" s="32">
        <v>2500</v>
      </c>
      <c r="E103" s="32">
        <f t="shared" si="8"/>
        <v>2500</v>
      </c>
      <c r="F103" s="33" t="s">
        <v>15</v>
      </c>
      <c r="G103" s="34" t="s">
        <v>116</v>
      </c>
    </row>
    <row r="104" spans="1:7" x14ac:dyDescent="0.3">
      <c r="A104" s="35" t="s">
        <v>112</v>
      </c>
      <c r="B104" s="36" t="s">
        <v>39</v>
      </c>
      <c r="C104" s="37">
        <v>1</v>
      </c>
      <c r="D104" s="38">
        <v>2500</v>
      </c>
      <c r="E104" s="38">
        <f t="shared" si="8"/>
        <v>2500</v>
      </c>
      <c r="F104" s="39" t="s">
        <v>15</v>
      </c>
      <c r="G104" s="40" t="s">
        <v>116</v>
      </c>
    </row>
    <row r="105" spans="1:7" ht="17.25" thickBot="1" x14ac:dyDescent="0.35">
      <c r="A105" s="29"/>
      <c r="B105" s="30" t="s">
        <v>45</v>
      </c>
      <c r="C105" s="31">
        <v>2</v>
      </c>
      <c r="D105" s="32">
        <v>2500</v>
      </c>
      <c r="E105" s="32">
        <f t="shared" ref="E105:E106" si="9">C105*D105</f>
        <v>5000</v>
      </c>
      <c r="F105" s="33" t="s">
        <v>15</v>
      </c>
      <c r="G105" s="34" t="s">
        <v>116</v>
      </c>
    </row>
    <row r="106" spans="1:7" x14ac:dyDescent="0.3">
      <c r="A106" s="35" t="s">
        <v>113</v>
      </c>
      <c r="B106" s="36" t="s">
        <v>114</v>
      </c>
      <c r="C106" s="37">
        <v>1</v>
      </c>
      <c r="D106" s="38">
        <v>2500</v>
      </c>
      <c r="E106" s="38">
        <f t="shared" si="9"/>
        <v>2500</v>
      </c>
      <c r="F106" s="39" t="s">
        <v>15</v>
      </c>
      <c r="G106" s="40" t="s">
        <v>116</v>
      </c>
    </row>
    <row r="107" spans="1:7" x14ac:dyDescent="0.3">
      <c r="A107" s="20"/>
      <c r="B107" s="16" t="s">
        <v>54</v>
      </c>
      <c r="C107" s="17">
        <v>1</v>
      </c>
      <c r="D107" s="18">
        <v>2500</v>
      </c>
      <c r="E107" s="18">
        <f t="shared" ref="E107:E110" si="10">C107*D107</f>
        <v>2500</v>
      </c>
      <c r="F107" s="14" t="s">
        <v>59</v>
      </c>
      <c r="G107" s="21" t="s">
        <v>117</v>
      </c>
    </row>
    <row r="108" spans="1:7" x14ac:dyDescent="0.3">
      <c r="A108" s="20"/>
      <c r="B108" s="16" t="s">
        <v>38</v>
      </c>
      <c r="C108" s="17">
        <v>2</v>
      </c>
      <c r="D108" s="18">
        <v>2500</v>
      </c>
      <c r="E108" s="18">
        <f t="shared" si="10"/>
        <v>5000</v>
      </c>
      <c r="F108" s="19" t="s">
        <v>15</v>
      </c>
      <c r="G108" s="21" t="s">
        <v>116</v>
      </c>
    </row>
    <row r="109" spans="1:7" x14ac:dyDescent="0.3">
      <c r="A109" s="20"/>
      <c r="B109" s="16" t="s">
        <v>39</v>
      </c>
      <c r="C109" s="17">
        <v>1</v>
      </c>
      <c r="D109" s="18">
        <v>2500</v>
      </c>
      <c r="E109" s="18">
        <f t="shared" si="10"/>
        <v>2500</v>
      </c>
      <c r="F109" s="19" t="s">
        <v>15</v>
      </c>
      <c r="G109" s="21" t="s">
        <v>116</v>
      </c>
    </row>
    <row r="110" spans="1:7" ht="17.25" thickBot="1" x14ac:dyDescent="0.35">
      <c r="A110" s="47"/>
      <c r="B110" s="48" t="s">
        <v>45</v>
      </c>
      <c r="C110" s="49">
        <v>1</v>
      </c>
      <c r="D110" s="50">
        <v>2500</v>
      </c>
      <c r="E110" s="50">
        <f t="shared" si="10"/>
        <v>2500</v>
      </c>
      <c r="F110" s="51" t="s">
        <v>15</v>
      </c>
      <c r="G110" s="52" t="s">
        <v>116</v>
      </c>
    </row>
    <row r="111" spans="1:7" ht="18" thickTop="1" thickBot="1" x14ac:dyDescent="0.35">
      <c r="A111" s="53" t="s">
        <v>115</v>
      </c>
      <c r="B111" s="54"/>
      <c r="C111" s="43">
        <f>SUM(C4:C110)</f>
        <v>166</v>
      </c>
      <c r="D111" s="44"/>
      <c r="E111" s="44">
        <f>SUM(E4:E110)</f>
        <v>417500</v>
      </c>
      <c r="F111" s="45"/>
      <c r="G111" s="46"/>
    </row>
  </sheetData>
  <autoFilter ref="A3:G111" xr:uid="{00000000-0009-0000-0000-000000000000}"/>
  <mergeCells count="16">
    <mergeCell ref="A111:B111"/>
    <mergeCell ref="A78:A86"/>
    <mergeCell ref="A87:A91"/>
    <mergeCell ref="A92:A103"/>
    <mergeCell ref="A104:A105"/>
    <mergeCell ref="A106:A110"/>
    <mergeCell ref="A41:A49"/>
    <mergeCell ref="A50:A56"/>
    <mergeCell ref="A57:A65"/>
    <mergeCell ref="A66:A69"/>
    <mergeCell ref="A70:A77"/>
    <mergeCell ref="A1:G1"/>
    <mergeCell ref="A4:A14"/>
    <mergeCell ref="A15:A24"/>
    <mergeCell ref="A25:A30"/>
    <mergeCell ref="A31:A40"/>
  </mergeCells>
  <phoneticPr fontId="3" type="noConversion"/>
  <pageMargins left="0.25" right="0.25" top="0.75" bottom="0.75" header="0.3" footer="0.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26-1(학부)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2024-04-18T04:57:20Z</dcterms:created>
  <dcterms:modified xsi:type="dcterms:W3CDTF">2026-04-23T01:27:16Z</dcterms:modified>
</cp:coreProperties>
</file>