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☆업무☆\13. 본부기탁 장학금\TO 이푸르나 선생님\본부기탁\★ 기탁장학금\1. 자산(교내기탁)\선배라면 (11-1 지급개시)\26-2 선배라면\3. 대학추천 요청 공문\"/>
    </mc:Choice>
  </mc:AlternateContent>
  <xr:revisionPtr revIDLastSave="0" documentId="13_ncr:1_{3F798ACC-DAC5-43B6-8C4A-2A483FF4413F}" xr6:coauthVersionLast="36" xr6:coauthVersionMax="47" xr10:uidLastSave="{00000000-0000-0000-0000-000000000000}"/>
  <bookViews>
    <workbookView xWindow="-120" yWindow="-120" windowWidth="25440" windowHeight="15270" xr2:uid="{4E4B830B-605E-4830-A8D0-C723D7FB21D6}"/>
  </bookViews>
  <sheets>
    <sheet name="학부만" sheetId="2" r:id="rId1"/>
  </sheets>
  <definedNames>
    <definedName name="_xlnm._FilterDatabase" localSheetId="0" hidden="1">학부만!$A$5:$H$78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8" i="2" l="1"/>
  <c r="H78" i="2"/>
</calcChain>
</file>

<file path=xl/sharedStrings.xml><?xml version="1.0" encoding="utf-8"?>
<sst xmlns="http://schemas.openxmlformats.org/spreadsheetml/2006/main" count="170" uniqueCount="100">
  <si>
    <t>※ 학부생에게 우선하여 지급함</t>
    <phoneticPr fontId="3" type="noConversion"/>
  </si>
  <si>
    <t>※ 잔액이 100만 원 미만인 전공(학과)은 다음 학기로 이월함</t>
    <phoneticPr fontId="3" type="noConversion"/>
  </si>
  <si>
    <t>대학(원)</t>
    <phoneticPr fontId="4" type="noConversion"/>
  </si>
  <si>
    <t>학과</t>
  </si>
  <si>
    <t>입금총액
(최초~2026. 8.)</t>
    <phoneticPr fontId="3" type="noConversion"/>
  </si>
  <si>
    <t>지급총액
(최초~2026-1학기)</t>
    <phoneticPr fontId="3" type="noConversion"/>
  </si>
  <si>
    <t>잔액
(2026. 8. 31. 기준)</t>
    <phoneticPr fontId="3" type="noConversion"/>
  </si>
  <si>
    <t>이월 금액*</t>
    <phoneticPr fontId="3" type="noConversion"/>
  </si>
  <si>
    <t>인문과학대학</t>
  </si>
  <si>
    <t>국어국문학과</t>
    <phoneticPr fontId="3" type="noConversion"/>
  </si>
  <si>
    <t>중어중문학과</t>
    <phoneticPr fontId="3" type="noConversion"/>
  </si>
  <si>
    <t>불어불문학과</t>
    <phoneticPr fontId="3" type="noConversion"/>
  </si>
  <si>
    <t>독어독문학과</t>
    <phoneticPr fontId="3" type="noConversion"/>
  </si>
  <si>
    <t>사학과</t>
    <phoneticPr fontId="3" type="noConversion"/>
  </si>
  <si>
    <t>철학과</t>
    <phoneticPr fontId="3" type="noConversion"/>
  </si>
  <si>
    <t>기독교학과</t>
    <phoneticPr fontId="3" type="noConversion"/>
  </si>
  <si>
    <t>영어영문학부</t>
    <phoneticPr fontId="3" type="noConversion"/>
  </si>
  <si>
    <t>사회과학대학</t>
  </si>
  <si>
    <t>정치외교학과</t>
  </si>
  <si>
    <t>행정학과</t>
  </si>
  <si>
    <t>경제학과</t>
  </si>
  <si>
    <t>문헌정보학과</t>
  </si>
  <si>
    <t>사회학과</t>
  </si>
  <si>
    <t>사회복지학과</t>
  </si>
  <si>
    <t>심리학과</t>
  </si>
  <si>
    <t>소비자학과</t>
  </si>
  <si>
    <t>커뮤니케이션·미디어학부</t>
    <phoneticPr fontId="3" type="noConversion"/>
  </si>
  <si>
    <t>자연과학대학</t>
  </si>
  <si>
    <t>수학과</t>
  </si>
  <si>
    <t>통계학과</t>
  </si>
  <si>
    <t>물리학과</t>
  </si>
  <si>
    <t>화학·나노과학전공</t>
  </si>
  <si>
    <t>생명과학전공</t>
  </si>
  <si>
    <t>공과대학</t>
    <phoneticPr fontId="3" type="noConversion"/>
  </si>
  <si>
    <t>전자전기공학전공</t>
    <phoneticPr fontId="3" type="noConversion"/>
  </si>
  <si>
    <t>식품생명공학과</t>
    <phoneticPr fontId="3" type="noConversion"/>
  </si>
  <si>
    <t>화공신소재공학과</t>
    <phoneticPr fontId="3" type="noConversion"/>
  </si>
  <si>
    <t>건축학과</t>
    <phoneticPr fontId="3" type="noConversion"/>
  </si>
  <si>
    <t>건축도시시스템공학과</t>
    <phoneticPr fontId="3" type="noConversion"/>
  </si>
  <si>
    <t>환경공학과</t>
    <phoneticPr fontId="3" type="noConversion"/>
  </si>
  <si>
    <t>기후에너지시스템공학과</t>
    <phoneticPr fontId="3" type="noConversion"/>
  </si>
  <si>
    <t>휴먼기계바이오공학과</t>
    <phoneticPr fontId="3" type="noConversion"/>
  </si>
  <si>
    <t>음악대학</t>
  </si>
  <si>
    <t>건반악기과</t>
  </si>
  <si>
    <t>관현악과</t>
  </si>
  <si>
    <t>성악과</t>
  </si>
  <si>
    <t>작곡과</t>
  </si>
  <si>
    <t>한국음악과</t>
  </si>
  <si>
    <t>무용과</t>
  </si>
  <si>
    <t>조형예술대학</t>
  </si>
  <si>
    <t>동양화전공</t>
  </si>
  <si>
    <t>서양화전공</t>
  </si>
  <si>
    <t>조소전공</t>
  </si>
  <si>
    <t>도자예술전공</t>
  </si>
  <si>
    <t>디자인학부</t>
  </si>
  <si>
    <t>공간디자인전공</t>
  </si>
  <si>
    <t>시각디자인전공</t>
  </si>
  <si>
    <t>산업디자인전공</t>
  </si>
  <si>
    <t>영상디자인전공</t>
  </si>
  <si>
    <t>섬유예술전공</t>
  </si>
  <si>
    <t>패션디자인전공</t>
  </si>
  <si>
    <t>사범대학</t>
  </si>
  <si>
    <t>교육학과</t>
  </si>
  <si>
    <t>유아교육과</t>
  </si>
  <si>
    <t>초등교육과</t>
  </si>
  <si>
    <t>교육공학과</t>
  </si>
  <si>
    <t>특수교육과</t>
  </si>
  <si>
    <t>영어교육과</t>
  </si>
  <si>
    <t>사회과교육과</t>
  </si>
  <si>
    <t>국어교육과</t>
  </si>
  <si>
    <t>과학교육과</t>
  </si>
  <si>
    <t>수학교육과</t>
  </si>
  <si>
    <t>경영대학</t>
  </si>
  <si>
    <t>경영학부</t>
    <phoneticPr fontId="3" type="noConversion"/>
  </si>
  <si>
    <t>신산업융합대학</t>
    <phoneticPr fontId="3" type="noConversion"/>
  </si>
  <si>
    <t>융합콘텐츠학과</t>
  </si>
  <si>
    <t>의류산업학과</t>
  </si>
  <si>
    <t>국제사무학과</t>
  </si>
  <si>
    <t>식품영양학과</t>
  </si>
  <si>
    <t>융합보건학과</t>
  </si>
  <si>
    <t>체육과학부</t>
  </si>
  <si>
    <t>의과대학</t>
  </si>
  <si>
    <t>의과대학</t>
    <phoneticPr fontId="3" type="noConversion"/>
  </si>
  <si>
    <t>간호대학</t>
  </si>
  <si>
    <t>간호학부</t>
    <phoneticPr fontId="3" type="noConversion"/>
  </si>
  <si>
    <t>약학대학</t>
  </si>
  <si>
    <t>약학부</t>
    <phoneticPr fontId="3" type="noConversion"/>
  </si>
  <si>
    <t>스크랜튼대학</t>
  </si>
  <si>
    <t>스크랜튼학부</t>
  </si>
  <si>
    <t>뇌인지과학부</t>
  </si>
  <si>
    <t>국제학부</t>
  </si>
  <si>
    <t>인공지능대학</t>
    <phoneticPr fontId="3" type="noConversion"/>
  </si>
  <si>
    <t>컴퓨터공학전공</t>
  </si>
  <si>
    <t>사이버보안전공</t>
  </si>
  <si>
    <t>계</t>
    <phoneticPr fontId="4" type="noConversion"/>
  </si>
  <si>
    <t>2026-2학기
지급가능여부</t>
    <phoneticPr fontId="3" type="noConversion"/>
  </si>
  <si>
    <t>2026-2학기
지급가능액</t>
    <phoneticPr fontId="3" type="noConversion"/>
  </si>
  <si>
    <t>N</t>
    <phoneticPr fontId="3" type="noConversion"/>
  </si>
  <si>
    <t>Y</t>
    <phoneticPr fontId="3" type="noConversion"/>
  </si>
  <si>
    <t>2026학년도 2학기 선배라면장학금 전공(학과)별 지급가능액(학부)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</si>
</sst>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/>
      <bottom style="thick">
        <color rgb="FFFFC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ck">
        <color rgb="FFFFC000"/>
      </left>
      <right style="thick">
        <color rgb="FFFFC000"/>
      </right>
      <top style="thick">
        <color rgb="FFFFC000"/>
      </top>
      <bottom/>
      <diagonal/>
    </border>
    <border>
      <left style="thick">
        <color rgb="FFFFC000"/>
      </left>
      <right style="thick">
        <color rgb="FFFFC000"/>
      </right>
      <top style="hair">
        <color indexed="64"/>
      </top>
      <bottom style="hair">
        <color indexed="64"/>
      </bottom>
      <diagonal/>
    </border>
    <border>
      <left style="thick">
        <color rgb="FFFFC000"/>
      </left>
      <right style="thick">
        <color rgb="FFFFC000"/>
      </right>
      <top style="hair">
        <color indexed="64"/>
      </top>
      <bottom style="thin">
        <color indexed="64"/>
      </bottom>
      <diagonal/>
    </border>
    <border>
      <left style="thick">
        <color rgb="FFFFC000"/>
      </left>
      <right style="thick">
        <color rgb="FFFFC000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41" fontId="10" fillId="3" borderId="1" xfId="0" applyNumberFormat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0" fillId="0" borderId="0" xfId="0" applyAlignment="1">
      <alignment vertical="center" wrapText="1"/>
    </xf>
    <xf numFmtId="41" fontId="11" fillId="0" borderId="0" xfId="0" applyNumberFormat="1" applyFont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1" fontId="10" fillId="3" borderId="4" xfId="0" applyNumberFormat="1" applyFont="1" applyFill="1" applyBorder="1" applyAlignment="1">
      <alignment vertical="center" wrapText="1"/>
    </xf>
    <xf numFmtId="176" fontId="8" fillId="2" borderId="5" xfId="0" applyNumberFormat="1" applyFont="1" applyFill="1" applyBorder="1" applyAlignment="1">
      <alignment horizontal="center" vertical="center"/>
    </xf>
    <xf numFmtId="41" fontId="9" fillId="0" borderId="6" xfId="0" applyNumberFormat="1" applyFont="1" applyBorder="1">
      <alignment vertical="center"/>
    </xf>
    <xf numFmtId="41" fontId="10" fillId="3" borderId="7" xfId="0" applyNumberFormat="1" applyFont="1" applyFill="1" applyBorder="1">
      <alignment vertical="center"/>
    </xf>
    <xf numFmtId="41" fontId="7" fillId="4" borderId="8" xfId="1" applyFont="1" applyFill="1" applyBorder="1" applyAlignment="1">
      <alignment vertical="center" wrapText="1"/>
    </xf>
    <xf numFmtId="41" fontId="10" fillId="3" borderId="9" xfId="0" applyNumberFormat="1" applyFont="1" applyFill="1" applyBorder="1" applyAlignment="1">
      <alignment vertical="center" wrapText="1"/>
    </xf>
    <xf numFmtId="49" fontId="7" fillId="0" borderId="10" xfId="0" applyNumberFormat="1" applyFont="1" applyBorder="1">
      <alignment vertical="center"/>
    </xf>
    <xf numFmtId="3" fontId="7" fillId="0" borderId="10" xfId="0" applyNumberFormat="1" applyFont="1" applyBorder="1" applyAlignment="1">
      <alignment horizontal="right" vertical="center" wrapText="1"/>
    </xf>
    <xf numFmtId="41" fontId="7" fillId="0" borderId="10" xfId="1" applyFont="1" applyFill="1" applyBorder="1" applyAlignment="1">
      <alignment vertical="center" wrapText="1"/>
    </xf>
    <xf numFmtId="3" fontId="7" fillId="0" borderId="10" xfId="0" applyNumberFormat="1" applyFont="1" applyBorder="1" applyAlignment="1">
      <alignment vertical="center" wrapText="1"/>
    </xf>
    <xf numFmtId="49" fontId="7" fillId="0" borderId="11" xfId="0" applyNumberFormat="1" applyFont="1" applyBorder="1">
      <alignment vertical="center"/>
    </xf>
    <xf numFmtId="3" fontId="7" fillId="0" borderId="11" xfId="0" applyNumberFormat="1" applyFont="1" applyBorder="1" applyAlignment="1">
      <alignment horizontal="right" vertical="center" wrapText="1"/>
    </xf>
    <xf numFmtId="41" fontId="7" fillId="0" borderId="11" xfId="1" applyFont="1" applyFill="1" applyBorder="1" applyAlignment="1">
      <alignment vertical="center" wrapText="1"/>
    </xf>
    <xf numFmtId="3" fontId="7" fillId="0" borderId="11" xfId="0" applyNumberFormat="1" applyFont="1" applyBorder="1" applyAlignment="1">
      <alignment vertical="center" wrapText="1"/>
    </xf>
    <xf numFmtId="49" fontId="7" fillId="0" borderId="13" xfId="0" applyNumberFormat="1" applyFont="1" applyBorder="1">
      <alignment vertical="center"/>
    </xf>
    <xf numFmtId="3" fontId="7" fillId="0" borderId="13" xfId="0" applyNumberFormat="1" applyFont="1" applyBorder="1" applyAlignment="1">
      <alignment horizontal="right" vertical="center" wrapText="1"/>
    </xf>
    <xf numFmtId="41" fontId="7" fillId="0" borderId="13" xfId="1" applyFont="1" applyFill="1" applyBorder="1" applyAlignment="1">
      <alignment vertical="center" wrapText="1"/>
    </xf>
    <xf numFmtId="3" fontId="7" fillId="0" borderId="13" xfId="0" applyNumberFormat="1" applyFont="1" applyBorder="1" applyAlignment="1">
      <alignment vertical="center" wrapText="1"/>
    </xf>
    <xf numFmtId="49" fontId="7" fillId="0" borderId="12" xfId="0" applyNumberFormat="1" applyFont="1" applyBorder="1">
      <alignment vertical="center"/>
    </xf>
    <xf numFmtId="3" fontId="7" fillId="0" borderId="12" xfId="0" applyNumberFormat="1" applyFont="1" applyBorder="1" applyAlignment="1">
      <alignment horizontal="right" vertical="center" wrapText="1"/>
    </xf>
    <xf numFmtId="41" fontId="7" fillId="0" borderId="12" xfId="1" applyFont="1" applyFill="1" applyBorder="1" applyAlignment="1">
      <alignment vertical="center" wrapText="1"/>
    </xf>
    <xf numFmtId="3" fontId="7" fillId="0" borderId="12" xfId="0" applyNumberFormat="1" applyFont="1" applyBorder="1" applyAlignment="1">
      <alignment vertical="center" wrapText="1"/>
    </xf>
    <xf numFmtId="41" fontId="7" fillId="0" borderId="17" xfId="0" applyNumberFormat="1" applyFont="1" applyBorder="1" applyAlignment="1">
      <alignment horizontal="center" vertical="center"/>
    </xf>
    <xf numFmtId="176" fontId="8" fillId="2" borderId="18" xfId="0" applyNumberFormat="1" applyFont="1" applyFill="1" applyBorder="1" applyAlignment="1">
      <alignment horizontal="center" vertical="center" wrapText="1"/>
    </xf>
    <xf numFmtId="177" fontId="7" fillId="0" borderId="19" xfId="0" applyNumberFormat="1" applyFont="1" applyBorder="1" applyAlignment="1">
      <alignment horizontal="center" vertical="center" wrapText="1"/>
    </xf>
    <xf numFmtId="177" fontId="7" fillId="0" borderId="20" xfId="0" applyNumberFormat="1" applyFont="1" applyBorder="1" applyAlignment="1">
      <alignment horizontal="center" vertical="center" wrapText="1"/>
    </xf>
    <xf numFmtId="177" fontId="7" fillId="0" borderId="21" xfId="0" applyNumberFormat="1" applyFont="1" applyBorder="1" applyAlignment="1">
      <alignment horizontal="center" vertical="center" wrapText="1"/>
    </xf>
    <xf numFmtId="177" fontId="7" fillId="0" borderId="22" xfId="0" applyNumberFormat="1" applyFont="1" applyBorder="1" applyAlignment="1">
      <alignment horizontal="center" vertical="center" wrapText="1"/>
    </xf>
    <xf numFmtId="41" fontId="9" fillId="0" borderId="23" xfId="0" applyNumberFormat="1" applyFont="1" applyBorder="1">
      <alignment vertical="center"/>
    </xf>
    <xf numFmtId="41" fontId="9" fillId="0" borderId="24" xfId="0" applyNumberFormat="1" applyFont="1" applyBorder="1">
      <alignment vertical="center"/>
    </xf>
    <xf numFmtId="41" fontId="9" fillId="0" borderId="25" xfId="0" applyNumberFormat="1" applyFont="1" applyBorder="1">
      <alignment vertical="center"/>
    </xf>
    <xf numFmtId="41" fontId="9" fillId="0" borderId="23" xfId="0" applyNumberFormat="1" applyFont="1" applyFill="1" applyBorder="1">
      <alignment vertical="center"/>
    </xf>
    <xf numFmtId="41" fontId="7" fillId="0" borderId="24" xfId="0" applyNumberFormat="1" applyFont="1" applyBorder="1">
      <alignment vertical="center"/>
    </xf>
    <xf numFmtId="41" fontId="7" fillId="0" borderId="25" xfId="0" applyNumberFormat="1" applyFont="1" applyBorder="1">
      <alignment vertical="center"/>
    </xf>
    <xf numFmtId="41" fontId="7" fillId="0" borderId="23" xfId="0" applyNumberFormat="1" applyFont="1" applyBorder="1">
      <alignment vertical="center"/>
    </xf>
    <xf numFmtId="176" fontId="8" fillId="2" borderId="26" xfId="0" applyNumberFormat="1" applyFont="1" applyFill="1" applyBorder="1" applyAlignment="1">
      <alignment horizontal="center" vertical="center" wrapText="1"/>
    </xf>
    <xf numFmtId="41" fontId="7" fillId="4" borderId="27" xfId="1" applyFont="1" applyFill="1" applyBorder="1" applyAlignment="1">
      <alignment vertical="center" wrapText="1"/>
    </xf>
    <xf numFmtId="41" fontId="7" fillId="4" borderId="28" xfId="1" applyFont="1" applyFill="1" applyBorder="1" applyAlignment="1">
      <alignment vertical="center" wrapText="1"/>
    </xf>
    <xf numFmtId="41" fontId="7" fillId="4" borderId="29" xfId="1" applyFont="1" applyFill="1" applyBorder="1" applyAlignment="1">
      <alignment vertical="center" wrapText="1"/>
    </xf>
    <xf numFmtId="49" fontId="7" fillId="3" borderId="10" xfId="0" applyNumberFormat="1" applyFont="1" applyFill="1" applyBorder="1">
      <alignment vertical="center"/>
    </xf>
    <xf numFmtId="3" fontId="7" fillId="3" borderId="10" xfId="0" applyNumberFormat="1" applyFont="1" applyFill="1" applyBorder="1" applyAlignment="1">
      <alignment horizontal="right" vertical="center" wrapText="1"/>
    </xf>
    <xf numFmtId="41" fontId="7" fillId="3" borderId="10" xfId="1" applyFont="1" applyFill="1" applyBorder="1" applyAlignment="1">
      <alignment vertical="center" wrapText="1"/>
    </xf>
    <xf numFmtId="3" fontId="7" fillId="3" borderId="10" xfId="0" applyNumberFormat="1" applyFont="1" applyFill="1" applyBorder="1" applyAlignment="1">
      <alignment vertical="center" wrapText="1"/>
    </xf>
    <xf numFmtId="177" fontId="7" fillId="3" borderId="19" xfId="0" applyNumberFormat="1" applyFont="1" applyFill="1" applyBorder="1" applyAlignment="1">
      <alignment horizontal="center" vertical="center" wrapText="1"/>
    </xf>
    <xf numFmtId="41" fontId="7" fillId="3" borderId="27" xfId="1" applyFont="1" applyFill="1" applyBorder="1" applyAlignment="1">
      <alignment vertical="center" wrapText="1"/>
    </xf>
    <xf numFmtId="41" fontId="9" fillId="3" borderId="23" xfId="0" applyNumberFormat="1" applyFont="1" applyFill="1" applyBorder="1">
      <alignment vertical="center"/>
    </xf>
    <xf numFmtId="49" fontId="7" fillId="3" borderId="13" xfId="0" applyNumberFormat="1" applyFont="1" applyFill="1" applyBorder="1">
      <alignment vertical="center"/>
    </xf>
    <xf numFmtId="3" fontId="7" fillId="3" borderId="13" xfId="0" applyNumberFormat="1" applyFont="1" applyFill="1" applyBorder="1" applyAlignment="1">
      <alignment horizontal="right" vertical="center" wrapText="1"/>
    </xf>
    <xf numFmtId="41" fontId="7" fillId="3" borderId="13" xfId="1" applyFont="1" applyFill="1" applyBorder="1" applyAlignment="1">
      <alignment vertical="center" wrapText="1"/>
    </xf>
    <xf numFmtId="3" fontId="7" fillId="3" borderId="13" xfId="0" applyNumberFormat="1" applyFont="1" applyFill="1" applyBorder="1" applyAlignment="1">
      <alignment vertical="center" wrapText="1"/>
    </xf>
    <xf numFmtId="177" fontId="7" fillId="3" borderId="21" xfId="0" applyNumberFormat="1" applyFont="1" applyFill="1" applyBorder="1" applyAlignment="1">
      <alignment horizontal="center" vertical="center" wrapText="1"/>
    </xf>
    <xf numFmtId="41" fontId="7" fillId="3" borderId="29" xfId="1" applyFont="1" applyFill="1" applyBorder="1" applyAlignment="1">
      <alignment vertical="center" wrapText="1"/>
    </xf>
    <xf numFmtId="41" fontId="9" fillId="3" borderId="25" xfId="0" applyNumberFormat="1" applyFont="1" applyFill="1" applyBorder="1">
      <alignment vertical="center"/>
    </xf>
    <xf numFmtId="49" fontId="7" fillId="3" borderId="11" xfId="0" applyNumberFormat="1" applyFont="1" applyFill="1" applyBorder="1">
      <alignment vertical="center"/>
    </xf>
    <xf numFmtId="3" fontId="7" fillId="3" borderId="11" xfId="0" applyNumberFormat="1" applyFont="1" applyFill="1" applyBorder="1" applyAlignment="1">
      <alignment horizontal="right" vertical="center" wrapText="1"/>
    </xf>
    <xf numFmtId="41" fontId="7" fillId="3" borderId="11" xfId="1" applyFont="1" applyFill="1" applyBorder="1" applyAlignment="1">
      <alignment vertical="center" wrapText="1"/>
    </xf>
    <xf numFmtId="3" fontId="7" fillId="3" borderId="11" xfId="0" applyNumberFormat="1" applyFont="1" applyFill="1" applyBorder="1" applyAlignment="1">
      <alignment vertical="center" wrapText="1"/>
    </xf>
    <xf numFmtId="177" fontId="7" fillId="3" borderId="20" xfId="0" applyNumberFormat="1" applyFont="1" applyFill="1" applyBorder="1" applyAlignment="1">
      <alignment horizontal="center" vertical="center" wrapText="1"/>
    </xf>
    <xf numFmtId="41" fontId="7" fillId="3" borderId="28" xfId="1" applyFont="1" applyFill="1" applyBorder="1" applyAlignment="1">
      <alignment vertical="center" wrapText="1"/>
    </xf>
    <xf numFmtId="41" fontId="9" fillId="3" borderId="24" xfId="0" applyNumberFormat="1" applyFont="1" applyFill="1" applyBorder="1">
      <alignment vertical="center"/>
    </xf>
    <xf numFmtId="41" fontId="7" fillId="0" borderId="16" xfId="0" applyNumberFormat="1" applyFont="1" applyBorder="1" applyAlignment="1">
      <alignment horizontal="center" vertical="center"/>
    </xf>
    <xf numFmtId="41" fontId="7" fillId="0" borderId="15" xfId="0" applyNumberFormat="1" applyFont="1" applyBorder="1" applyAlignment="1">
      <alignment horizontal="center" vertical="center"/>
    </xf>
    <xf numFmtId="41" fontId="10" fillId="3" borderId="30" xfId="0" applyNumberFormat="1" applyFont="1" applyFill="1" applyBorder="1" applyAlignment="1">
      <alignment horizontal="center" vertical="center"/>
    </xf>
    <xf numFmtId="41" fontId="10" fillId="3" borderId="31" xfId="0" applyNumberFormat="1" applyFont="1" applyFill="1" applyBorder="1" applyAlignment="1">
      <alignment horizontal="center" vertical="center"/>
    </xf>
    <xf numFmtId="41" fontId="7" fillId="0" borderId="1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6EB63-3DC9-484A-8EA7-2F22E954A5FB}">
  <sheetPr>
    <tabColor theme="5" tint="0.79998168889431442"/>
  </sheetPr>
  <dimension ref="A1:H80"/>
  <sheetViews>
    <sheetView tabSelected="1" workbookViewId="0">
      <selection sqref="A1:H1"/>
    </sheetView>
  </sheetViews>
  <sheetFormatPr defaultRowHeight="16.5" x14ac:dyDescent="0.3"/>
  <cols>
    <col min="1" max="1" width="16.625" customWidth="1"/>
    <col min="2" max="2" width="20.75" bestFit="1" customWidth="1"/>
    <col min="3" max="3" width="13.875" style="14" bestFit="1" customWidth="1"/>
    <col min="4" max="5" width="16.625" style="14" bestFit="1" customWidth="1"/>
    <col min="6" max="7" width="16" style="14" customWidth="1"/>
    <col min="8" max="8" width="11.625" bestFit="1" customWidth="1"/>
  </cols>
  <sheetData>
    <row r="1" spans="1:8" ht="37.5" customHeight="1" x14ac:dyDescent="0.3">
      <c r="A1" s="84" t="s">
        <v>99</v>
      </c>
      <c r="B1" s="84"/>
      <c r="C1" s="84"/>
      <c r="D1" s="84"/>
      <c r="E1" s="84"/>
      <c r="F1" s="84"/>
      <c r="G1" s="84"/>
      <c r="H1" s="84"/>
    </row>
    <row r="2" spans="1:8" ht="26.25" x14ac:dyDescent="0.3">
      <c r="A2" s="1"/>
      <c r="B2" s="2"/>
      <c r="C2" s="3"/>
      <c r="D2" s="3"/>
      <c r="E2" s="3"/>
      <c r="F2" s="3"/>
      <c r="G2" s="3"/>
      <c r="H2" s="2"/>
    </row>
    <row r="3" spans="1:8" x14ac:dyDescent="0.3">
      <c r="A3" s="4" t="s">
        <v>0</v>
      </c>
      <c r="B3" s="5"/>
      <c r="C3" s="6"/>
      <c r="D3" s="6"/>
      <c r="E3" s="6"/>
      <c r="F3" s="6"/>
      <c r="G3" s="6"/>
      <c r="H3" s="5"/>
    </row>
    <row r="4" spans="1:8" ht="17.25" thickBot="1" x14ac:dyDescent="0.35">
      <c r="A4" s="4" t="s">
        <v>1</v>
      </c>
      <c r="B4" s="5"/>
      <c r="C4" s="7"/>
      <c r="D4" s="6"/>
      <c r="E4" s="6"/>
      <c r="F4" s="6"/>
      <c r="G4" s="6"/>
      <c r="H4" s="8"/>
    </row>
    <row r="5" spans="1:8" ht="27.75" thickTop="1" x14ac:dyDescent="0.3">
      <c r="A5" s="16" t="s">
        <v>2</v>
      </c>
      <c r="B5" s="17" t="s">
        <v>3</v>
      </c>
      <c r="C5" s="18" t="s">
        <v>4</v>
      </c>
      <c r="D5" s="18" t="s">
        <v>5</v>
      </c>
      <c r="E5" s="18" t="s">
        <v>6</v>
      </c>
      <c r="F5" s="42" t="s">
        <v>95</v>
      </c>
      <c r="G5" s="54" t="s">
        <v>96</v>
      </c>
      <c r="H5" s="20" t="s">
        <v>7</v>
      </c>
    </row>
    <row r="6" spans="1:8" x14ac:dyDescent="0.3">
      <c r="A6" s="83" t="s">
        <v>8</v>
      </c>
      <c r="B6" s="25" t="s">
        <v>9</v>
      </c>
      <c r="C6" s="26">
        <v>119842545</v>
      </c>
      <c r="D6" s="27">
        <v>113652545</v>
      </c>
      <c r="E6" s="28">
        <v>6190000</v>
      </c>
      <c r="F6" s="43" t="s">
        <v>98</v>
      </c>
      <c r="G6" s="55">
        <v>6190000</v>
      </c>
      <c r="H6" s="47"/>
    </row>
    <row r="7" spans="1:8" x14ac:dyDescent="0.3">
      <c r="A7" s="83"/>
      <c r="B7" s="25" t="s">
        <v>10</v>
      </c>
      <c r="C7" s="26">
        <v>107278200</v>
      </c>
      <c r="D7" s="27">
        <v>100483200</v>
      </c>
      <c r="E7" s="28">
        <v>6795000</v>
      </c>
      <c r="F7" s="43" t="s">
        <v>98</v>
      </c>
      <c r="G7" s="55">
        <v>6795000</v>
      </c>
      <c r="H7" s="47"/>
    </row>
    <row r="8" spans="1:8" x14ac:dyDescent="0.3">
      <c r="A8" s="83"/>
      <c r="B8" s="25" t="s">
        <v>11</v>
      </c>
      <c r="C8" s="26">
        <v>88441000</v>
      </c>
      <c r="D8" s="27">
        <v>84334800</v>
      </c>
      <c r="E8" s="28">
        <v>4106200</v>
      </c>
      <c r="F8" s="43" t="s">
        <v>98</v>
      </c>
      <c r="G8" s="55">
        <v>4106200</v>
      </c>
      <c r="H8" s="47"/>
    </row>
    <row r="9" spans="1:8" x14ac:dyDescent="0.3">
      <c r="A9" s="83"/>
      <c r="B9" s="25" t="s">
        <v>12</v>
      </c>
      <c r="C9" s="26">
        <v>39550000</v>
      </c>
      <c r="D9" s="27">
        <v>38000000</v>
      </c>
      <c r="E9" s="28">
        <v>1550000</v>
      </c>
      <c r="F9" s="43" t="s">
        <v>98</v>
      </c>
      <c r="G9" s="55">
        <v>1550000</v>
      </c>
      <c r="H9" s="47"/>
    </row>
    <row r="10" spans="1:8" x14ac:dyDescent="0.3">
      <c r="A10" s="83"/>
      <c r="B10" s="25" t="s">
        <v>13</v>
      </c>
      <c r="C10" s="26">
        <v>75980590</v>
      </c>
      <c r="D10" s="27">
        <v>68803390</v>
      </c>
      <c r="E10" s="28">
        <v>7177200</v>
      </c>
      <c r="F10" s="43" t="s">
        <v>98</v>
      </c>
      <c r="G10" s="55">
        <v>7177200</v>
      </c>
      <c r="H10" s="47"/>
    </row>
    <row r="11" spans="1:8" x14ac:dyDescent="0.3">
      <c r="A11" s="83"/>
      <c r="B11" s="25" t="s">
        <v>14</v>
      </c>
      <c r="C11" s="26">
        <v>45009100</v>
      </c>
      <c r="D11" s="27">
        <v>42969100</v>
      </c>
      <c r="E11" s="28">
        <v>2040000</v>
      </c>
      <c r="F11" s="43" t="s">
        <v>98</v>
      </c>
      <c r="G11" s="55">
        <v>2040000</v>
      </c>
      <c r="H11" s="47"/>
    </row>
    <row r="12" spans="1:8" x14ac:dyDescent="0.3">
      <c r="A12" s="83"/>
      <c r="B12" s="25" t="s">
        <v>15</v>
      </c>
      <c r="C12" s="26">
        <v>64205001</v>
      </c>
      <c r="D12" s="27">
        <v>61552801</v>
      </c>
      <c r="E12" s="28">
        <v>2652200</v>
      </c>
      <c r="F12" s="43" t="s">
        <v>98</v>
      </c>
      <c r="G12" s="55">
        <v>2652200</v>
      </c>
      <c r="H12" s="47"/>
    </row>
    <row r="13" spans="1:8" x14ac:dyDescent="0.3">
      <c r="A13" s="80"/>
      <c r="B13" s="29" t="s">
        <v>16</v>
      </c>
      <c r="C13" s="30">
        <v>240084375</v>
      </c>
      <c r="D13" s="31">
        <v>230354375</v>
      </c>
      <c r="E13" s="32">
        <v>9730000</v>
      </c>
      <c r="F13" s="44" t="s">
        <v>98</v>
      </c>
      <c r="G13" s="56">
        <v>9730000</v>
      </c>
      <c r="H13" s="48"/>
    </row>
    <row r="14" spans="1:8" x14ac:dyDescent="0.3">
      <c r="A14" s="79" t="s">
        <v>17</v>
      </c>
      <c r="B14" s="33" t="s">
        <v>18</v>
      </c>
      <c r="C14" s="34">
        <v>105718280</v>
      </c>
      <c r="D14" s="35">
        <v>100468280</v>
      </c>
      <c r="E14" s="36">
        <v>5250000</v>
      </c>
      <c r="F14" s="45" t="s">
        <v>98</v>
      </c>
      <c r="G14" s="57">
        <v>5250000</v>
      </c>
      <c r="H14" s="49"/>
    </row>
    <row r="15" spans="1:8" x14ac:dyDescent="0.3">
      <c r="A15" s="83"/>
      <c r="B15" s="25" t="s">
        <v>19</v>
      </c>
      <c r="C15" s="26">
        <v>102272000</v>
      </c>
      <c r="D15" s="27">
        <v>98141000</v>
      </c>
      <c r="E15" s="28">
        <v>4131000</v>
      </c>
      <c r="F15" s="43" t="s">
        <v>98</v>
      </c>
      <c r="G15" s="55">
        <v>4131000</v>
      </c>
      <c r="H15" s="47"/>
    </row>
    <row r="16" spans="1:8" x14ac:dyDescent="0.3">
      <c r="A16" s="83"/>
      <c r="B16" s="25" t="s">
        <v>20</v>
      </c>
      <c r="C16" s="26">
        <v>203471000</v>
      </c>
      <c r="D16" s="27">
        <v>193161000</v>
      </c>
      <c r="E16" s="28">
        <v>10310000</v>
      </c>
      <c r="F16" s="43" t="s">
        <v>98</v>
      </c>
      <c r="G16" s="55">
        <v>10310000</v>
      </c>
      <c r="H16" s="47"/>
    </row>
    <row r="17" spans="1:8" x14ac:dyDescent="0.3">
      <c r="A17" s="83"/>
      <c r="B17" s="25" t="s">
        <v>21</v>
      </c>
      <c r="C17" s="26">
        <v>83178514</v>
      </c>
      <c r="D17" s="27">
        <v>80188514</v>
      </c>
      <c r="E17" s="28">
        <v>2990000</v>
      </c>
      <c r="F17" s="43" t="s">
        <v>98</v>
      </c>
      <c r="G17" s="55">
        <v>2990000</v>
      </c>
      <c r="H17" s="47"/>
    </row>
    <row r="18" spans="1:8" x14ac:dyDescent="0.3">
      <c r="A18" s="83"/>
      <c r="B18" s="25" t="s">
        <v>22</v>
      </c>
      <c r="C18" s="26">
        <v>74174394</v>
      </c>
      <c r="D18" s="27">
        <v>71219394</v>
      </c>
      <c r="E18" s="28">
        <v>2955000</v>
      </c>
      <c r="F18" s="43" t="s">
        <v>98</v>
      </c>
      <c r="G18" s="55">
        <v>2955000</v>
      </c>
      <c r="H18" s="47"/>
    </row>
    <row r="19" spans="1:8" x14ac:dyDescent="0.3">
      <c r="A19" s="83"/>
      <c r="B19" s="25" t="s">
        <v>23</v>
      </c>
      <c r="C19" s="26">
        <v>37375088</v>
      </c>
      <c r="D19" s="27">
        <v>35384888</v>
      </c>
      <c r="E19" s="28">
        <v>1990200</v>
      </c>
      <c r="F19" s="43" t="s">
        <v>98</v>
      </c>
      <c r="G19" s="55">
        <v>1990200</v>
      </c>
      <c r="H19" s="47"/>
    </row>
    <row r="20" spans="1:8" x14ac:dyDescent="0.3">
      <c r="A20" s="83"/>
      <c r="B20" s="25" t="s">
        <v>24</v>
      </c>
      <c r="C20" s="26">
        <v>85462960</v>
      </c>
      <c r="D20" s="27">
        <v>79042960</v>
      </c>
      <c r="E20" s="28">
        <v>6420000</v>
      </c>
      <c r="F20" s="43" t="s">
        <v>98</v>
      </c>
      <c r="G20" s="55">
        <v>6420000</v>
      </c>
      <c r="H20" s="47"/>
    </row>
    <row r="21" spans="1:8" x14ac:dyDescent="0.3">
      <c r="A21" s="83"/>
      <c r="B21" s="25" t="s">
        <v>25</v>
      </c>
      <c r="C21" s="26">
        <v>66900000</v>
      </c>
      <c r="D21" s="27">
        <v>64480000</v>
      </c>
      <c r="E21" s="28">
        <v>2420000</v>
      </c>
      <c r="F21" s="43" t="s">
        <v>98</v>
      </c>
      <c r="G21" s="55">
        <v>2420000</v>
      </c>
      <c r="H21" s="47"/>
    </row>
    <row r="22" spans="1:8" x14ac:dyDescent="0.3">
      <c r="A22" s="80"/>
      <c r="B22" s="29" t="s">
        <v>26</v>
      </c>
      <c r="C22" s="30">
        <v>123718368</v>
      </c>
      <c r="D22" s="31">
        <v>117010118</v>
      </c>
      <c r="E22" s="32">
        <v>6708250</v>
      </c>
      <c r="F22" s="44" t="s">
        <v>98</v>
      </c>
      <c r="G22" s="56">
        <v>6708250</v>
      </c>
      <c r="H22" s="48"/>
    </row>
    <row r="23" spans="1:8" x14ac:dyDescent="0.3">
      <c r="A23" s="79" t="s">
        <v>27</v>
      </c>
      <c r="B23" s="33" t="s">
        <v>28</v>
      </c>
      <c r="C23" s="34">
        <v>74358368</v>
      </c>
      <c r="D23" s="35">
        <v>71168368</v>
      </c>
      <c r="E23" s="36">
        <v>3190000</v>
      </c>
      <c r="F23" s="45" t="s">
        <v>98</v>
      </c>
      <c r="G23" s="57">
        <v>3190000</v>
      </c>
      <c r="H23" s="49"/>
    </row>
    <row r="24" spans="1:8" x14ac:dyDescent="0.3">
      <c r="A24" s="83"/>
      <c r="B24" s="25" t="s">
        <v>29</v>
      </c>
      <c r="C24" s="26">
        <v>75655000</v>
      </c>
      <c r="D24" s="27">
        <v>70085000</v>
      </c>
      <c r="E24" s="28">
        <v>5570000</v>
      </c>
      <c r="F24" s="43" t="s">
        <v>98</v>
      </c>
      <c r="G24" s="55">
        <v>5570000</v>
      </c>
      <c r="H24" s="47"/>
    </row>
    <row r="25" spans="1:8" x14ac:dyDescent="0.3">
      <c r="A25" s="83"/>
      <c r="B25" s="25" t="s">
        <v>30</v>
      </c>
      <c r="C25" s="26">
        <v>45770000</v>
      </c>
      <c r="D25" s="27">
        <v>43520000</v>
      </c>
      <c r="E25" s="28">
        <v>2250000</v>
      </c>
      <c r="F25" s="43" t="s">
        <v>98</v>
      </c>
      <c r="G25" s="55">
        <v>2250000</v>
      </c>
      <c r="H25" s="47"/>
    </row>
    <row r="26" spans="1:8" x14ac:dyDescent="0.3">
      <c r="A26" s="83"/>
      <c r="B26" s="25" t="s">
        <v>31</v>
      </c>
      <c r="C26" s="26">
        <v>128487697</v>
      </c>
      <c r="D26" s="27">
        <v>123807697</v>
      </c>
      <c r="E26" s="28">
        <v>4680000</v>
      </c>
      <c r="F26" s="43" t="s">
        <v>98</v>
      </c>
      <c r="G26" s="55">
        <v>4680000</v>
      </c>
      <c r="H26" s="47"/>
    </row>
    <row r="27" spans="1:8" x14ac:dyDescent="0.3">
      <c r="A27" s="80"/>
      <c r="B27" s="29" t="s">
        <v>32</v>
      </c>
      <c r="C27" s="30">
        <v>89790000</v>
      </c>
      <c r="D27" s="31">
        <v>85030000</v>
      </c>
      <c r="E27" s="32">
        <v>4760000</v>
      </c>
      <c r="F27" s="44" t="s">
        <v>98</v>
      </c>
      <c r="G27" s="56">
        <v>4760000</v>
      </c>
      <c r="H27" s="48"/>
    </row>
    <row r="28" spans="1:8" x14ac:dyDescent="0.3">
      <c r="A28" s="79" t="s">
        <v>33</v>
      </c>
      <c r="B28" s="33" t="s">
        <v>34</v>
      </c>
      <c r="C28" s="34">
        <v>63991000</v>
      </c>
      <c r="D28" s="35">
        <v>60611000</v>
      </c>
      <c r="E28" s="36">
        <v>3380000</v>
      </c>
      <c r="F28" s="45" t="s">
        <v>98</v>
      </c>
      <c r="G28" s="57">
        <v>3380000</v>
      </c>
      <c r="H28" s="49"/>
    </row>
    <row r="29" spans="1:8" x14ac:dyDescent="0.3">
      <c r="A29" s="83"/>
      <c r="B29" s="25" t="s">
        <v>35</v>
      </c>
      <c r="C29" s="26">
        <v>4970000</v>
      </c>
      <c r="D29" s="27">
        <v>3590000</v>
      </c>
      <c r="E29" s="28">
        <v>1380000</v>
      </c>
      <c r="F29" s="43" t="s">
        <v>98</v>
      </c>
      <c r="G29" s="55">
        <v>1380000</v>
      </c>
      <c r="H29" s="50"/>
    </row>
    <row r="30" spans="1:8" x14ac:dyDescent="0.3">
      <c r="A30" s="83"/>
      <c r="B30" s="58" t="s">
        <v>36</v>
      </c>
      <c r="C30" s="59">
        <v>4060000</v>
      </c>
      <c r="D30" s="60">
        <v>3540000</v>
      </c>
      <c r="E30" s="61">
        <v>520000</v>
      </c>
      <c r="F30" s="62" t="s">
        <v>97</v>
      </c>
      <c r="G30" s="63">
        <v>0</v>
      </c>
      <c r="H30" s="64">
        <v>520000</v>
      </c>
    </row>
    <row r="31" spans="1:8" x14ac:dyDescent="0.3">
      <c r="A31" s="83"/>
      <c r="B31" s="25" t="s">
        <v>37</v>
      </c>
      <c r="C31" s="26">
        <v>38170000</v>
      </c>
      <c r="D31" s="27">
        <v>34710000</v>
      </c>
      <c r="E31" s="28">
        <v>3460000</v>
      </c>
      <c r="F31" s="43" t="s">
        <v>98</v>
      </c>
      <c r="G31" s="55">
        <v>3460000</v>
      </c>
      <c r="H31" s="47"/>
    </row>
    <row r="32" spans="1:8" x14ac:dyDescent="0.3">
      <c r="A32" s="83"/>
      <c r="B32" s="25" t="s">
        <v>38</v>
      </c>
      <c r="C32" s="26">
        <v>21910000</v>
      </c>
      <c r="D32" s="27">
        <v>20630000</v>
      </c>
      <c r="E32" s="28">
        <v>1280000</v>
      </c>
      <c r="F32" s="43" t="s">
        <v>98</v>
      </c>
      <c r="G32" s="55">
        <v>1280000</v>
      </c>
      <c r="H32" s="50"/>
    </row>
    <row r="33" spans="1:8" x14ac:dyDescent="0.3">
      <c r="A33" s="83"/>
      <c r="B33" s="25" t="s">
        <v>39</v>
      </c>
      <c r="C33" s="26">
        <v>50280000</v>
      </c>
      <c r="D33" s="27">
        <v>47810000</v>
      </c>
      <c r="E33" s="28">
        <v>2470000</v>
      </c>
      <c r="F33" s="43" t="s">
        <v>98</v>
      </c>
      <c r="G33" s="55">
        <v>2470000</v>
      </c>
      <c r="H33" s="47"/>
    </row>
    <row r="34" spans="1:8" x14ac:dyDescent="0.3">
      <c r="A34" s="83"/>
      <c r="B34" s="58" t="s">
        <v>40</v>
      </c>
      <c r="C34" s="59">
        <v>10000</v>
      </c>
      <c r="D34" s="60">
        <v>0</v>
      </c>
      <c r="E34" s="61">
        <v>10000</v>
      </c>
      <c r="F34" s="62" t="s">
        <v>97</v>
      </c>
      <c r="G34" s="63">
        <v>0</v>
      </c>
      <c r="H34" s="64">
        <v>10000</v>
      </c>
    </row>
    <row r="35" spans="1:8" x14ac:dyDescent="0.3">
      <c r="A35" s="80"/>
      <c r="B35" s="29" t="s">
        <v>41</v>
      </c>
      <c r="C35" s="30">
        <v>3730000</v>
      </c>
      <c r="D35" s="31">
        <v>2730000</v>
      </c>
      <c r="E35" s="32">
        <v>1000000</v>
      </c>
      <c r="F35" s="44" t="s">
        <v>98</v>
      </c>
      <c r="G35" s="56">
        <v>1000000</v>
      </c>
      <c r="H35" s="51"/>
    </row>
    <row r="36" spans="1:8" x14ac:dyDescent="0.3">
      <c r="A36" s="79" t="s">
        <v>42</v>
      </c>
      <c r="B36" s="33" t="s">
        <v>43</v>
      </c>
      <c r="C36" s="34">
        <v>91382525</v>
      </c>
      <c r="D36" s="35">
        <v>89162525</v>
      </c>
      <c r="E36" s="36">
        <v>2220000</v>
      </c>
      <c r="F36" s="45" t="s">
        <v>98</v>
      </c>
      <c r="G36" s="57">
        <v>2220000</v>
      </c>
      <c r="H36" s="49"/>
    </row>
    <row r="37" spans="1:8" x14ac:dyDescent="0.3">
      <c r="A37" s="83"/>
      <c r="B37" s="25" t="s">
        <v>44</v>
      </c>
      <c r="C37" s="26">
        <v>21017144</v>
      </c>
      <c r="D37" s="27">
        <v>19497144</v>
      </c>
      <c r="E37" s="28">
        <v>1520000</v>
      </c>
      <c r="F37" s="43" t="s">
        <v>98</v>
      </c>
      <c r="G37" s="55">
        <v>1520000</v>
      </c>
      <c r="H37" s="50"/>
    </row>
    <row r="38" spans="1:8" x14ac:dyDescent="0.3">
      <c r="A38" s="83"/>
      <c r="B38" s="25" t="s">
        <v>45</v>
      </c>
      <c r="C38" s="26">
        <v>20978911</v>
      </c>
      <c r="D38" s="27">
        <v>19748911</v>
      </c>
      <c r="E38" s="28">
        <v>1230000</v>
      </c>
      <c r="F38" s="43" t="s">
        <v>98</v>
      </c>
      <c r="G38" s="55">
        <v>1230000</v>
      </c>
      <c r="H38" s="50"/>
    </row>
    <row r="39" spans="1:8" x14ac:dyDescent="0.3">
      <c r="A39" s="83"/>
      <c r="B39" s="25" t="s">
        <v>46</v>
      </c>
      <c r="C39" s="26">
        <v>20305000</v>
      </c>
      <c r="D39" s="27">
        <v>19025000</v>
      </c>
      <c r="E39" s="28">
        <v>1280000</v>
      </c>
      <c r="F39" s="43" t="s">
        <v>98</v>
      </c>
      <c r="G39" s="55">
        <v>1280000</v>
      </c>
      <c r="H39" s="50"/>
    </row>
    <row r="40" spans="1:8" x14ac:dyDescent="0.3">
      <c r="A40" s="83"/>
      <c r="B40" s="25" t="s">
        <v>47</v>
      </c>
      <c r="C40" s="26">
        <v>34260000</v>
      </c>
      <c r="D40" s="27">
        <v>33180000</v>
      </c>
      <c r="E40" s="28">
        <v>1080000</v>
      </c>
      <c r="F40" s="43" t="s">
        <v>98</v>
      </c>
      <c r="G40" s="55">
        <v>1080000</v>
      </c>
      <c r="H40" s="50"/>
    </row>
    <row r="41" spans="1:8" x14ac:dyDescent="0.3">
      <c r="A41" s="80"/>
      <c r="B41" s="29" t="s">
        <v>48</v>
      </c>
      <c r="C41" s="30">
        <v>41630000</v>
      </c>
      <c r="D41" s="31">
        <v>40540000</v>
      </c>
      <c r="E41" s="32">
        <v>1090000</v>
      </c>
      <c r="F41" s="44" t="s">
        <v>98</v>
      </c>
      <c r="G41" s="56">
        <v>1090000</v>
      </c>
      <c r="H41" s="48"/>
    </row>
    <row r="42" spans="1:8" x14ac:dyDescent="0.3">
      <c r="A42" s="79" t="s">
        <v>49</v>
      </c>
      <c r="B42" s="33" t="s">
        <v>50</v>
      </c>
      <c r="C42" s="34">
        <v>54230000</v>
      </c>
      <c r="D42" s="35">
        <v>47930000</v>
      </c>
      <c r="E42" s="36">
        <v>6300000</v>
      </c>
      <c r="F42" s="45" t="s">
        <v>98</v>
      </c>
      <c r="G42" s="57">
        <v>6300000</v>
      </c>
      <c r="H42" s="49"/>
    </row>
    <row r="43" spans="1:8" x14ac:dyDescent="0.3">
      <c r="A43" s="83"/>
      <c r="B43" s="25" t="s">
        <v>51</v>
      </c>
      <c r="C43" s="26">
        <v>32721000</v>
      </c>
      <c r="D43" s="27">
        <v>27101000</v>
      </c>
      <c r="E43" s="28">
        <v>5620000</v>
      </c>
      <c r="F43" s="43" t="s">
        <v>98</v>
      </c>
      <c r="G43" s="55">
        <v>5620000</v>
      </c>
      <c r="H43" s="47"/>
    </row>
    <row r="44" spans="1:8" x14ac:dyDescent="0.3">
      <c r="A44" s="83"/>
      <c r="B44" s="58" t="s">
        <v>52</v>
      </c>
      <c r="C44" s="59">
        <v>9030000</v>
      </c>
      <c r="D44" s="60">
        <v>8670000</v>
      </c>
      <c r="E44" s="61">
        <v>360000</v>
      </c>
      <c r="F44" s="62" t="s">
        <v>97</v>
      </c>
      <c r="G44" s="63">
        <v>0</v>
      </c>
      <c r="H44" s="64">
        <v>360000</v>
      </c>
    </row>
    <row r="45" spans="1:8" x14ac:dyDescent="0.3">
      <c r="A45" s="83"/>
      <c r="B45" s="25" t="s">
        <v>53</v>
      </c>
      <c r="C45" s="26">
        <v>26697092</v>
      </c>
      <c r="D45" s="27">
        <v>25187092</v>
      </c>
      <c r="E45" s="28">
        <v>1510000</v>
      </c>
      <c r="F45" s="43" t="s">
        <v>98</v>
      </c>
      <c r="G45" s="55">
        <v>1510000</v>
      </c>
      <c r="H45" s="47"/>
    </row>
    <row r="46" spans="1:8" x14ac:dyDescent="0.3">
      <c r="A46" s="83"/>
      <c r="B46" s="58" t="s">
        <v>54</v>
      </c>
      <c r="C46" s="59">
        <v>5050000</v>
      </c>
      <c r="D46" s="60">
        <v>4089990</v>
      </c>
      <c r="E46" s="61">
        <v>960010</v>
      </c>
      <c r="F46" s="62" t="s">
        <v>97</v>
      </c>
      <c r="G46" s="63">
        <v>0</v>
      </c>
      <c r="H46" s="64">
        <v>960010</v>
      </c>
    </row>
    <row r="47" spans="1:8" x14ac:dyDescent="0.3">
      <c r="A47" s="83"/>
      <c r="B47" s="58" t="s">
        <v>55</v>
      </c>
      <c r="C47" s="59">
        <v>11786697</v>
      </c>
      <c r="D47" s="60">
        <v>10966697</v>
      </c>
      <c r="E47" s="61">
        <v>820000</v>
      </c>
      <c r="F47" s="62" t="s">
        <v>97</v>
      </c>
      <c r="G47" s="63">
        <v>0</v>
      </c>
      <c r="H47" s="64">
        <v>820000</v>
      </c>
    </row>
    <row r="48" spans="1:8" x14ac:dyDescent="0.3">
      <c r="A48" s="83"/>
      <c r="B48" s="25" t="s">
        <v>56</v>
      </c>
      <c r="C48" s="26">
        <v>13820000</v>
      </c>
      <c r="D48" s="27">
        <v>12350000</v>
      </c>
      <c r="E48" s="28">
        <v>1470000</v>
      </c>
      <c r="F48" s="43" t="s">
        <v>98</v>
      </c>
      <c r="G48" s="55">
        <v>1470000</v>
      </c>
      <c r="H48" s="50"/>
    </row>
    <row r="49" spans="1:8" x14ac:dyDescent="0.3">
      <c r="A49" s="83"/>
      <c r="B49" s="25" t="s">
        <v>57</v>
      </c>
      <c r="C49" s="26">
        <v>22650000</v>
      </c>
      <c r="D49" s="27">
        <v>21370000</v>
      </c>
      <c r="E49" s="28">
        <v>1280000</v>
      </c>
      <c r="F49" s="43" t="s">
        <v>98</v>
      </c>
      <c r="G49" s="55">
        <v>1280000</v>
      </c>
      <c r="H49" s="50"/>
    </row>
    <row r="50" spans="1:8" x14ac:dyDescent="0.3">
      <c r="A50" s="83"/>
      <c r="B50" s="58" t="s">
        <v>58</v>
      </c>
      <c r="C50" s="59">
        <v>6982000</v>
      </c>
      <c r="D50" s="60">
        <v>6261000</v>
      </c>
      <c r="E50" s="61">
        <v>721000</v>
      </c>
      <c r="F50" s="62" t="s">
        <v>97</v>
      </c>
      <c r="G50" s="63">
        <v>0</v>
      </c>
      <c r="H50" s="64">
        <v>721000</v>
      </c>
    </row>
    <row r="51" spans="1:8" x14ac:dyDescent="0.3">
      <c r="A51" s="83"/>
      <c r="B51" s="25" t="s">
        <v>59</v>
      </c>
      <c r="C51" s="26">
        <v>30480000</v>
      </c>
      <c r="D51" s="27">
        <v>29040000</v>
      </c>
      <c r="E51" s="28">
        <v>1440000</v>
      </c>
      <c r="F51" s="43" t="s">
        <v>98</v>
      </c>
      <c r="G51" s="55">
        <v>1440000</v>
      </c>
      <c r="H51" s="47"/>
    </row>
    <row r="52" spans="1:8" x14ac:dyDescent="0.3">
      <c r="A52" s="80"/>
      <c r="B52" s="29" t="s">
        <v>60</v>
      </c>
      <c r="C52" s="30">
        <v>15100000</v>
      </c>
      <c r="D52" s="31">
        <v>13500000</v>
      </c>
      <c r="E52" s="32">
        <v>1600000</v>
      </c>
      <c r="F52" s="44" t="s">
        <v>98</v>
      </c>
      <c r="G52" s="56">
        <v>1600000</v>
      </c>
      <c r="H52" s="48"/>
    </row>
    <row r="53" spans="1:8" x14ac:dyDescent="0.3">
      <c r="A53" s="79" t="s">
        <v>61</v>
      </c>
      <c r="B53" s="33" t="s">
        <v>62</v>
      </c>
      <c r="C53" s="34">
        <v>70713852</v>
      </c>
      <c r="D53" s="35">
        <v>68063852</v>
      </c>
      <c r="E53" s="36">
        <v>2650000</v>
      </c>
      <c r="F53" s="45" t="s">
        <v>98</v>
      </c>
      <c r="G53" s="57">
        <v>2650000</v>
      </c>
      <c r="H53" s="52"/>
    </row>
    <row r="54" spans="1:8" x14ac:dyDescent="0.3">
      <c r="A54" s="83"/>
      <c r="B54" s="25" t="s">
        <v>63</v>
      </c>
      <c r="C54" s="26">
        <v>28321000</v>
      </c>
      <c r="D54" s="27">
        <v>26196000</v>
      </c>
      <c r="E54" s="28">
        <v>2125000</v>
      </c>
      <c r="F54" s="43" t="s">
        <v>98</v>
      </c>
      <c r="G54" s="55">
        <v>2125000</v>
      </c>
      <c r="H54" s="50"/>
    </row>
    <row r="55" spans="1:8" x14ac:dyDescent="0.3">
      <c r="A55" s="83"/>
      <c r="B55" s="25" t="s">
        <v>64</v>
      </c>
      <c r="C55" s="26">
        <v>45120000</v>
      </c>
      <c r="D55" s="27">
        <v>43010000</v>
      </c>
      <c r="E55" s="28">
        <v>2110000</v>
      </c>
      <c r="F55" s="43" t="s">
        <v>98</v>
      </c>
      <c r="G55" s="55">
        <v>2110000</v>
      </c>
      <c r="H55" s="47"/>
    </row>
    <row r="56" spans="1:8" x14ac:dyDescent="0.3">
      <c r="A56" s="83"/>
      <c r="B56" s="25" t="s">
        <v>65</v>
      </c>
      <c r="C56" s="26">
        <v>80610000</v>
      </c>
      <c r="D56" s="27">
        <v>76590000</v>
      </c>
      <c r="E56" s="28">
        <v>4020000</v>
      </c>
      <c r="F56" s="43" t="s">
        <v>98</v>
      </c>
      <c r="G56" s="55">
        <v>4020000</v>
      </c>
      <c r="H56" s="53"/>
    </row>
    <row r="57" spans="1:8" x14ac:dyDescent="0.3">
      <c r="A57" s="83"/>
      <c r="B57" s="25" t="s">
        <v>66</v>
      </c>
      <c r="C57" s="26">
        <v>63280000</v>
      </c>
      <c r="D57" s="27">
        <v>60200000</v>
      </c>
      <c r="E57" s="28">
        <v>3080000</v>
      </c>
      <c r="F57" s="43" t="s">
        <v>98</v>
      </c>
      <c r="G57" s="55">
        <v>3080000</v>
      </c>
      <c r="H57" s="47"/>
    </row>
    <row r="58" spans="1:8" x14ac:dyDescent="0.3">
      <c r="A58" s="83"/>
      <c r="B58" s="25" t="s">
        <v>67</v>
      </c>
      <c r="C58" s="26">
        <v>89557018</v>
      </c>
      <c r="D58" s="27">
        <v>84337018</v>
      </c>
      <c r="E58" s="28">
        <v>5220000</v>
      </c>
      <c r="F58" s="43" t="s">
        <v>98</v>
      </c>
      <c r="G58" s="55">
        <v>5220000</v>
      </c>
      <c r="H58" s="47"/>
    </row>
    <row r="59" spans="1:8" x14ac:dyDescent="0.3">
      <c r="A59" s="83"/>
      <c r="B59" s="25" t="s">
        <v>68</v>
      </c>
      <c r="C59" s="26">
        <v>112360000</v>
      </c>
      <c r="D59" s="27">
        <v>103675980</v>
      </c>
      <c r="E59" s="28">
        <v>8684020</v>
      </c>
      <c r="F59" s="43" t="s">
        <v>98</v>
      </c>
      <c r="G59" s="55">
        <v>8684020</v>
      </c>
      <c r="H59" s="47"/>
    </row>
    <row r="60" spans="1:8" x14ac:dyDescent="0.3">
      <c r="A60" s="83"/>
      <c r="B60" s="25" t="s">
        <v>69</v>
      </c>
      <c r="C60" s="26">
        <v>46395000</v>
      </c>
      <c r="D60" s="27">
        <v>44395000</v>
      </c>
      <c r="E60" s="28">
        <v>2000000</v>
      </c>
      <c r="F60" s="43" t="s">
        <v>98</v>
      </c>
      <c r="G60" s="55">
        <v>2000000</v>
      </c>
      <c r="H60" s="47"/>
    </row>
    <row r="61" spans="1:8" x14ac:dyDescent="0.3">
      <c r="A61" s="83"/>
      <c r="B61" s="25" t="s">
        <v>70</v>
      </c>
      <c r="C61" s="26">
        <v>105104072</v>
      </c>
      <c r="D61" s="27">
        <v>99274072</v>
      </c>
      <c r="E61" s="28">
        <v>5830000</v>
      </c>
      <c r="F61" s="43" t="s">
        <v>98</v>
      </c>
      <c r="G61" s="55">
        <v>5830000</v>
      </c>
      <c r="H61" s="47"/>
    </row>
    <row r="62" spans="1:8" x14ac:dyDescent="0.3">
      <c r="A62" s="80"/>
      <c r="B62" s="29" t="s">
        <v>71</v>
      </c>
      <c r="C62" s="30">
        <v>44900000</v>
      </c>
      <c r="D62" s="31">
        <v>42820000</v>
      </c>
      <c r="E62" s="32">
        <v>2080000</v>
      </c>
      <c r="F62" s="44" t="s">
        <v>98</v>
      </c>
      <c r="G62" s="56">
        <v>2080000</v>
      </c>
      <c r="H62" s="48"/>
    </row>
    <row r="63" spans="1:8" x14ac:dyDescent="0.3">
      <c r="A63" s="41" t="s">
        <v>72</v>
      </c>
      <c r="B63" s="37" t="s">
        <v>73</v>
      </c>
      <c r="C63" s="38">
        <v>245635960</v>
      </c>
      <c r="D63" s="39">
        <v>218131324</v>
      </c>
      <c r="E63" s="40">
        <v>27504636</v>
      </c>
      <c r="F63" s="46" t="s">
        <v>98</v>
      </c>
      <c r="G63" s="23">
        <v>27504630</v>
      </c>
      <c r="H63" s="21"/>
    </row>
    <row r="64" spans="1:8" x14ac:dyDescent="0.3">
      <c r="A64" s="79" t="s">
        <v>74</v>
      </c>
      <c r="B64" s="65" t="s">
        <v>75</v>
      </c>
      <c r="C64" s="66">
        <v>2130000</v>
      </c>
      <c r="D64" s="67">
        <v>2130000</v>
      </c>
      <c r="E64" s="68">
        <v>0</v>
      </c>
      <c r="F64" s="69" t="s">
        <v>97</v>
      </c>
      <c r="G64" s="70">
        <v>0</v>
      </c>
      <c r="H64" s="71">
        <v>0</v>
      </c>
    </row>
    <row r="65" spans="1:8" x14ac:dyDescent="0.3">
      <c r="A65" s="83"/>
      <c r="B65" s="25" t="s">
        <v>76</v>
      </c>
      <c r="C65" s="26">
        <v>24625000</v>
      </c>
      <c r="D65" s="27">
        <v>23475000</v>
      </c>
      <c r="E65" s="28">
        <v>1150000</v>
      </c>
      <c r="F65" s="43" t="s">
        <v>98</v>
      </c>
      <c r="G65" s="55">
        <v>1150000</v>
      </c>
      <c r="H65" s="47"/>
    </row>
    <row r="66" spans="1:8" x14ac:dyDescent="0.3">
      <c r="A66" s="83"/>
      <c r="B66" s="25" t="s">
        <v>77</v>
      </c>
      <c r="C66" s="26">
        <v>102214348</v>
      </c>
      <c r="D66" s="27">
        <v>88679368</v>
      </c>
      <c r="E66" s="28">
        <v>13534980</v>
      </c>
      <c r="F66" s="43" t="s">
        <v>98</v>
      </c>
      <c r="G66" s="55">
        <v>13534980</v>
      </c>
      <c r="H66" s="47"/>
    </row>
    <row r="67" spans="1:8" x14ac:dyDescent="0.3">
      <c r="A67" s="83"/>
      <c r="B67" s="25" t="s">
        <v>78</v>
      </c>
      <c r="C67" s="26">
        <v>84173000</v>
      </c>
      <c r="D67" s="27">
        <v>71720000</v>
      </c>
      <c r="E67" s="28">
        <v>12453000</v>
      </c>
      <c r="F67" s="43" t="s">
        <v>98</v>
      </c>
      <c r="G67" s="55">
        <v>12453000</v>
      </c>
      <c r="H67" s="47"/>
    </row>
    <row r="68" spans="1:8" x14ac:dyDescent="0.3">
      <c r="A68" s="83"/>
      <c r="B68" s="25" t="s">
        <v>79</v>
      </c>
      <c r="C68" s="26">
        <v>53594772</v>
      </c>
      <c r="D68" s="27">
        <v>52159170</v>
      </c>
      <c r="E68" s="28">
        <v>1435602</v>
      </c>
      <c r="F68" s="43" t="s">
        <v>98</v>
      </c>
      <c r="G68" s="55">
        <v>1435600</v>
      </c>
      <c r="H68" s="47"/>
    </row>
    <row r="69" spans="1:8" x14ac:dyDescent="0.3">
      <c r="A69" s="80"/>
      <c r="B69" s="29" t="s">
        <v>80</v>
      </c>
      <c r="C69" s="30">
        <v>121335994</v>
      </c>
      <c r="D69" s="31">
        <v>116398990</v>
      </c>
      <c r="E69" s="32">
        <v>4937004</v>
      </c>
      <c r="F69" s="44" t="s">
        <v>98</v>
      </c>
      <c r="G69" s="56">
        <v>4937000</v>
      </c>
      <c r="H69" s="48"/>
    </row>
    <row r="70" spans="1:8" x14ac:dyDescent="0.3">
      <c r="A70" s="41" t="s">
        <v>81</v>
      </c>
      <c r="B70" s="37" t="s">
        <v>82</v>
      </c>
      <c r="C70" s="38">
        <v>147498142</v>
      </c>
      <c r="D70" s="39">
        <v>143688142</v>
      </c>
      <c r="E70" s="40">
        <v>3810000</v>
      </c>
      <c r="F70" s="46" t="s">
        <v>98</v>
      </c>
      <c r="G70" s="23">
        <v>3810000</v>
      </c>
      <c r="H70" s="21"/>
    </row>
    <row r="71" spans="1:8" x14ac:dyDescent="0.3">
      <c r="A71" s="41" t="s">
        <v>83</v>
      </c>
      <c r="B71" s="37" t="s">
        <v>84</v>
      </c>
      <c r="C71" s="38">
        <v>107630140</v>
      </c>
      <c r="D71" s="39">
        <v>103650140</v>
      </c>
      <c r="E71" s="40">
        <v>3980000</v>
      </c>
      <c r="F71" s="46" t="s">
        <v>98</v>
      </c>
      <c r="G71" s="23">
        <v>3980000</v>
      </c>
      <c r="H71" s="21"/>
    </row>
    <row r="72" spans="1:8" x14ac:dyDescent="0.3">
      <c r="A72" s="41" t="s">
        <v>85</v>
      </c>
      <c r="B72" s="37" t="s">
        <v>86</v>
      </c>
      <c r="C72" s="38">
        <v>158225284</v>
      </c>
      <c r="D72" s="39">
        <v>152874977</v>
      </c>
      <c r="E72" s="40">
        <v>5350307</v>
      </c>
      <c r="F72" s="46" t="s">
        <v>98</v>
      </c>
      <c r="G72" s="23">
        <v>5350300</v>
      </c>
      <c r="H72" s="21"/>
    </row>
    <row r="73" spans="1:8" x14ac:dyDescent="0.3">
      <c r="A73" s="79" t="s">
        <v>87</v>
      </c>
      <c r="B73" s="65" t="s">
        <v>88</v>
      </c>
      <c r="C73" s="66">
        <v>15770000</v>
      </c>
      <c r="D73" s="67">
        <v>14810000</v>
      </c>
      <c r="E73" s="68">
        <v>960000</v>
      </c>
      <c r="F73" s="69" t="s">
        <v>97</v>
      </c>
      <c r="G73" s="70">
        <v>0</v>
      </c>
      <c r="H73" s="71">
        <v>960000</v>
      </c>
    </row>
    <row r="74" spans="1:8" x14ac:dyDescent="0.3">
      <c r="A74" s="83"/>
      <c r="B74" s="25" t="s">
        <v>89</v>
      </c>
      <c r="C74" s="26">
        <v>2410000</v>
      </c>
      <c r="D74" s="27">
        <v>1000000</v>
      </c>
      <c r="E74" s="28">
        <v>1410000</v>
      </c>
      <c r="F74" s="43" t="s">
        <v>98</v>
      </c>
      <c r="G74" s="55">
        <v>1410000</v>
      </c>
      <c r="H74" s="47"/>
    </row>
    <row r="75" spans="1:8" x14ac:dyDescent="0.3">
      <c r="A75" s="80"/>
      <c r="B75" s="29" t="s">
        <v>90</v>
      </c>
      <c r="C75" s="30">
        <v>48846000</v>
      </c>
      <c r="D75" s="31">
        <v>38876000</v>
      </c>
      <c r="E75" s="32">
        <v>9970000</v>
      </c>
      <c r="F75" s="44" t="s">
        <v>98</v>
      </c>
      <c r="G75" s="56">
        <v>9970000</v>
      </c>
      <c r="H75" s="48"/>
    </row>
    <row r="76" spans="1:8" x14ac:dyDescent="0.3">
      <c r="A76" s="79" t="s">
        <v>91</v>
      </c>
      <c r="B76" s="33" t="s">
        <v>92</v>
      </c>
      <c r="C76" s="34">
        <v>92592775</v>
      </c>
      <c r="D76" s="35">
        <v>88402775</v>
      </c>
      <c r="E76" s="36">
        <v>4190000</v>
      </c>
      <c r="F76" s="45" t="s">
        <v>98</v>
      </c>
      <c r="G76" s="57">
        <v>4190000</v>
      </c>
      <c r="H76" s="49"/>
    </row>
    <row r="77" spans="1:8" x14ac:dyDescent="0.3">
      <c r="A77" s="80"/>
      <c r="B77" s="72" t="s">
        <v>93</v>
      </c>
      <c r="C77" s="73">
        <v>1470000</v>
      </c>
      <c r="D77" s="74">
        <v>1120000</v>
      </c>
      <c r="E77" s="75">
        <v>350000</v>
      </c>
      <c r="F77" s="76" t="s">
        <v>97</v>
      </c>
      <c r="G77" s="77">
        <v>0</v>
      </c>
      <c r="H77" s="78">
        <v>350000</v>
      </c>
    </row>
    <row r="78" spans="1:8" ht="17.25" thickBot="1" x14ac:dyDescent="0.35">
      <c r="A78" s="81" t="s">
        <v>94</v>
      </c>
      <c r="B78" s="82"/>
      <c r="C78" s="9">
        <v>5181808306</v>
      </c>
      <c r="D78" s="9">
        <v>4824127827</v>
      </c>
      <c r="E78" s="9">
        <v>357680479</v>
      </c>
      <c r="F78" s="19"/>
      <c r="G78" s="24">
        <f>SUM(G6:G77)</f>
        <v>271999580</v>
      </c>
      <c r="H78" s="22">
        <f>SUM(H6:H77)</f>
        <v>4701010</v>
      </c>
    </row>
    <row r="79" spans="1:8" x14ac:dyDescent="0.3">
      <c r="A79" s="10"/>
      <c r="B79" s="11"/>
      <c r="C79" s="12"/>
      <c r="D79" s="12"/>
      <c r="E79" s="12"/>
      <c r="F79" s="12"/>
      <c r="G79" s="12"/>
      <c r="H79" s="11"/>
    </row>
    <row r="80" spans="1:8" x14ac:dyDescent="0.3">
      <c r="A80" s="13"/>
      <c r="B80" s="11"/>
      <c r="C80" s="12"/>
      <c r="D80" s="12"/>
      <c r="E80" s="12"/>
      <c r="F80" s="15"/>
      <c r="G80" s="15"/>
      <c r="H80" s="11"/>
    </row>
  </sheetData>
  <autoFilter ref="A5:H78" xr:uid="{BDC8E0E9-F96B-4939-89F9-306F1ECAD602}"/>
  <mergeCells count="12">
    <mergeCell ref="A1:H1"/>
    <mergeCell ref="A6:A13"/>
    <mergeCell ref="A14:A22"/>
    <mergeCell ref="A23:A27"/>
    <mergeCell ref="A28:A35"/>
    <mergeCell ref="A76:A77"/>
    <mergeCell ref="A78:B78"/>
    <mergeCell ref="A36:A41"/>
    <mergeCell ref="A42:A52"/>
    <mergeCell ref="A53:A62"/>
    <mergeCell ref="A64:A69"/>
    <mergeCell ref="A73:A7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학부만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2026-09-17T06:25:44Z</dcterms:created>
  <dcterms:modified xsi:type="dcterms:W3CDTF">2026-10-19T06:22:30Z</dcterms:modified>
</cp:coreProperties>
</file>